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20" windowWidth="10890" windowHeight="7035" tabRatio="6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H138" i="1" l="1"/>
  <c r="H196" i="1" s="1"/>
  <c r="I195" i="1"/>
  <c r="L100" i="1"/>
  <c r="F24" i="1"/>
  <c r="L119" i="1"/>
  <c r="F119" i="1"/>
  <c r="L81" i="1"/>
  <c r="L196" i="1" s="1"/>
  <c r="F43" i="1"/>
  <c r="F157" i="1"/>
  <c r="F81" i="1"/>
  <c r="I62" i="1"/>
  <c r="J43" i="1"/>
  <c r="J196" i="1" s="1"/>
  <c r="G43" i="1"/>
  <c r="G196" i="1" s="1"/>
  <c r="I196" i="1" l="1"/>
  <c r="F196" i="1"/>
</calcChain>
</file>

<file path=xl/sharedStrings.xml><?xml version="1.0" encoding="utf-8"?>
<sst xmlns="http://schemas.openxmlformats.org/spreadsheetml/2006/main" count="229" uniqueCount="71">
  <si>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</si>
  <si>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</si>
  <si>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</si>
  <si>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</si>
  <si>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</si>
  <si>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</si>
  <si>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</si>
  <si>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</si>
  <si>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</si>
  <si>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</si>
  <si>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</si>
  <si>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</si>
  <si>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</si>
  <si>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</si>
  <si>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</si>
  <si>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</si>
  <si>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</si>
  <si>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</si>
  <si>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</si>
  <si>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</si>
  <si>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</si>
  <si>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</si>
  <si>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</si>
  <si>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</si>
  <si>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</si>
  <si>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</si>
  <si>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</si>
  <si>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</si>
  <si>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</si>
  <si>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</si>
  <si>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</si>
  <si>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</si>
  <si>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</si>
  <si>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</si>
  <si>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</si>
  <si>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</si>
  <si>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</si>
  <si>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</si>
  <si>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            ТУ</t>
  </si>
  <si>
    <t>макаронные изделия отварные</t>
  </si>
  <si>
    <t>чай с  сахаром</t>
  </si>
  <si>
    <t>щи из свежей капусты с картофелем</t>
  </si>
  <si>
    <t>88/288</t>
  </si>
  <si>
    <t xml:space="preserve">
закуска</t>
  </si>
  <si>
    <t xml:space="preserve">закуска </t>
  </si>
  <si>
    <t>жаркое по -домашнему</t>
  </si>
  <si>
    <t>суп картофельный с крупой</t>
  </si>
  <si>
    <t>Муниципальное бюджетное общеобразовательное учреждение СШ №2 г. Починка</t>
  </si>
  <si>
    <t>гуляш</t>
  </si>
  <si>
    <t xml:space="preserve"> Директор</t>
  </si>
  <si>
    <t>Ю.С.Илларионова</t>
  </si>
  <si>
    <t xml:space="preserve">чай с  сахаром </t>
  </si>
  <si>
    <t>05</t>
  </si>
  <si>
    <t>овощи натуральные свежие- огурец</t>
  </si>
  <si>
    <t>овощи натуральные свежие-помидор</t>
  </si>
  <si>
    <t>сок 0,2л</t>
  </si>
  <si>
    <t>101/288</t>
  </si>
  <si>
    <t>хлеб бел.</t>
  </si>
  <si>
    <t>хлеб черн.</t>
  </si>
  <si>
    <t>хлеб белый</t>
  </si>
  <si>
    <t>хлеб черный</t>
  </si>
  <si>
    <t>кисло-молоч</t>
  </si>
  <si>
    <t>кисло-мол</t>
  </si>
  <si>
    <t>напит, фрукт</t>
  </si>
  <si>
    <t>гуляш с макаронными изделиями отварными</t>
  </si>
  <si>
    <t>260/203</t>
  </si>
  <si>
    <t xml:space="preserve">напиток,кис </t>
  </si>
  <si>
    <t>фрукты,</t>
  </si>
  <si>
    <t xml:space="preserve">сок 0,2; </t>
  </si>
  <si>
    <t>71/3</t>
  </si>
  <si>
    <t>овощи натур.свежие -огурец, 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</si>
</sst>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4" fillId="0" borderId="0" xfId="0" applyFont="1" applyAlignment="1">
      <alignment horizontal="right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7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0" fillId="0" borderId="14" xfId="0" applyBorder="1"/>
    <xf numFmtId="0" fontId="14" fillId="0" borderId="16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7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/>
    </xf>
    <xf numFmtId="0" fontId="14" fillId="0" borderId="9" xfId="0" applyFont="1" applyBorder="1"/>
    <xf numFmtId="0" fontId="14" fillId="0" borderId="10" xfId="0" applyFont="1" applyBorder="1"/>
    <xf numFmtId="0" fontId="14" fillId="3" borderId="20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4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/>
    </xf>
    <xf numFmtId="0" fontId="23" fillId="2" borderId="2" xfId="0" applyFont="1" applyFill="1" applyBorder="1" applyAlignment="1" applyProtection="1">
      <alignment vertical="top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2" fillId="2" borderId="2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Protection="1">
      <protection locked="0"/>
    </xf>
    <xf numFmtId="0" fontId="14" fillId="2" borderId="2" xfId="0" applyFont="1" applyFill="1" applyBorder="1" applyAlignment="1" applyProtection="1">
      <alignment horizontal="right" vertical="top" wrapText="1"/>
      <protection locked="0"/>
    </xf>
    <xf numFmtId="2" fontId="14" fillId="2" borderId="2" xfId="0" applyNumberFormat="1" applyFont="1" applyFill="1" applyBorder="1" applyAlignment="1" applyProtection="1">
      <alignment horizontal="right" vertical="top" wrapText="1"/>
      <protection locked="0"/>
    </xf>
    <xf numFmtId="0" fontId="11" fillId="2" borderId="2" xfId="0" applyFont="1" applyFill="1" applyBorder="1" applyProtection="1">
      <protection locked="0"/>
    </xf>
    <xf numFmtId="0" fontId="11" fillId="4" borderId="3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14" fillId="2" borderId="17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0" fontId="14" fillId="2" borderId="1" xfId="0" applyFont="1" applyFill="1" applyBorder="1" applyAlignment="1" applyProtection="1">
      <alignment horizontal="right" vertical="top" wrapText="1"/>
      <protection locked="0"/>
    </xf>
    <xf numFmtId="0" fontId="24" fillId="4" borderId="2" xfId="0" applyFont="1" applyFill="1" applyBorder="1" applyAlignment="1" applyProtection="1">
      <alignment wrapText="1"/>
      <protection locked="0"/>
    </xf>
    <xf numFmtId="1" fontId="14" fillId="2" borderId="4" xfId="0" quotePrefix="1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right" wrapText="1"/>
      <protection locked="0"/>
    </xf>
    <xf numFmtId="0" fontId="25" fillId="2" borderId="17" xfId="0" applyFont="1" applyFill="1" applyBorder="1" applyAlignment="1" applyProtection="1">
      <alignment horizontal="right" vertical="top" wrapText="1"/>
      <protection locked="0"/>
    </xf>
    <xf numFmtId="0" fontId="24" fillId="4" borderId="2" xfId="0" applyFont="1" applyFill="1" applyBorder="1" applyProtection="1">
      <protection locked="0"/>
    </xf>
    <xf numFmtId="0" fontId="26" fillId="4" borderId="3" xfId="0" applyFont="1" applyFill="1" applyBorder="1" applyAlignment="1" applyProtection="1">
      <alignment wrapText="1"/>
      <protection locked="0"/>
    </xf>
    <xf numFmtId="0" fontId="26" fillId="4" borderId="1" xfId="0" applyFont="1" applyFill="1" applyBorder="1" applyAlignment="1" applyProtection="1">
      <alignment wrapText="1"/>
      <protection locked="0"/>
    </xf>
    <xf numFmtId="0" fontId="10" fillId="2" borderId="2" xfId="0" applyFont="1" applyFill="1" applyBorder="1" applyProtection="1">
      <protection locked="0"/>
    </xf>
    <xf numFmtId="1" fontId="26" fillId="4" borderId="3" xfId="0" applyNumberFormat="1" applyFont="1" applyFill="1" applyBorder="1" applyProtection="1">
      <protection locked="0"/>
    </xf>
    <xf numFmtId="0" fontId="10" fillId="4" borderId="2" xfId="0" applyFont="1" applyFill="1" applyBorder="1" applyAlignment="1" applyProtection="1">
      <alignment wrapText="1"/>
      <protection locked="0"/>
    </xf>
    <xf numFmtId="0" fontId="27" fillId="2" borderId="17" xfId="0" applyFont="1" applyFill="1" applyBorder="1" applyAlignment="1" applyProtection="1">
      <alignment horizontal="right" vertical="top" wrapText="1"/>
      <protection locked="0"/>
    </xf>
    <xf numFmtId="0" fontId="26" fillId="4" borderId="2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1" fontId="26" fillId="4" borderId="2" xfId="0" applyNumberFormat="1" applyFont="1" applyFill="1" applyBorder="1" applyProtection="1">
      <protection locked="0"/>
    </xf>
    <xf numFmtId="1" fontId="26" fillId="4" borderId="17" xfId="0" applyNumberFormat="1" applyFont="1" applyFill="1" applyBorder="1" applyProtection="1">
      <protection locked="0"/>
    </xf>
    <xf numFmtId="0" fontId="26" fillId="4" borderId="2" xfId="0" applyFont="1" applyFill="1" applyBorder="1" applyAlignment="1" applyProtection="1">
      <alignment wrapText="1"/>
      <protection locked="0"/>
    </xf>
    <xf numFmtId="0" fontId="27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Protection="1">
      <protection locked="0"/>
    </xf>
    <xf numFmtId="1" fontId="26" fillId="4" borderId="1" xfId="0" applyNumberFormat="1" applyFont="1" applyFill="1" applyBorder="1" applyProtection="1">
      <protection locked="0"/>
    </xf>
    <xf numFmtId="1" fontId="26" fillId="4" borderId="15" xfId="0" applyNumberFormat="1" applyFont="1" applyFill="1" applyBorder="1" applyProtection="1">
      <protection locked="0"/>
    </xf>
    <xf numFmtId="0" fontId="26" fillId="4" borderId="2" xfId="0" applyFont="1" applyFill="1" applyBorder="1" applyAlignment="1" applyProtection="1">
      <alignment horizontal="right"/>
      <protection locked="0"/>
    </xf>
    <xf numFmtId="0" fontId="27" fillId="2" borderId="2" xfId="0" applyFont="1" applyFill="1" applyBorder="1" applyAlignment="1" applyProtection="1">
      <alignment horizontal="right" vertical="top" wrapText="1"/>
      <protection locked="0"/>
    </xf>
    <xf numFmtId="1" fontId="26" fillId="4" borderId="2" xfId="0" applyNumberFormat="1" applyFont="1" applyFill="1" applyBorder="1" applyAlignment="1" applyProtection="1">
      <alignment horizontal="right"/>
      <protection locked="0"/>
    </xf>
    <xf numFmtId="1" fontId="26" fillId="4" borderId="17" xfId="0" applyNumberFormat="1" applyFont="1" applyFill="1" applyBorder="1" applyAlignment="1" applyProtection="1">
      <alignment horizontal="right"/>
      <protection locked="0"/>
    </xf>
    <xf numFmtId="1" fontId="26" fillId="4" borderId="23" xfId="0" applyNumberFormat="1" applyFont="1" applyFill="1" applyBorder="1" applyProtection="1">
      <protection locked="0"/>
    </xf>
    <xf numFmtId="0" fontId="26" fillId="4" borderId="3" xfId="0" applyFont="1" applyFill="1" applyBorder="1" applyProtection="1">
      <protection locked="0"/>
    </xf>
    <xf numFmtId="2" fontId="14" fillId="0" borderId="2" xfId="0" applyNumberFormat="1" applyFont="1" applyBorder="1" applyAlignment="1">
      <alignment horizontal="center" vertical="top" wrapText="1"/>
    </xf>
    <xf numFmtId="2" fontId="28" fillId="2" borderId="2" xfId="0" applyNumberFormat="1" applyFont="1" applyFill="1" applyBorder="1" applyAlignment="1" applyProtection="1">
      <alignment horizontal="right" vertical="top" wrapText="1"/>
      <protection locked="0"/>
    </xf>
    <xf numFmtId="2" fontId="30" fillId="4" borderId="2" xfId="0" applyNumberFormat="1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4" borderId="3" xfId="0" applyFont="1" applyFill="1" applyBorder="1" applyAlignment="1" applyProtection="1">
      <alignment wrapText="1"/>
      <protection locked="0"/>
    </xf>
    <xf numFmtId="2" fontId="26" fillId="4" borderId="2" xfId="0" applyNumberFormat="1" applyFont="1" applyFill="1" applyBorder="1" applyProtection="1">
      <protection locked="0"/>
    </xf>
    <xf numFmtId="0" fontId="26" fillId="4" borderId="1" xfId="0" applyFont="1" applyFill="1" applyBorder="1" applyProtection="1">
      <protection locked="0"/>
    </xf>
    <xf numFmtId="2" fontId="26" fillId="4" borderId="1" xfId="0" applyNumberFormat="1" applyFont="1" applyFill="1" applyBorder="1" applyProtection="1">
      <protection locked="0"/>
    </xf>
    <xf numFmtId="1" fontId="30" fillId="4" borderId="1" xfId="0" applyNumberFormat="1" applyFont="1" applyFill="1" applyBorder="1" applyProtection="1">
      <protection locked="0"/>
    </xf>
    <xf numFmtId="1" fontId="30" fillId="4" borderId="15" xfId="0" applyNumberFormat="1" applyFont="1" applyFill="1" applyBorder="1" applyProtection="1">
      <protection locked="0"/>
    </xf>
    <xf numFmtId="2" fontId="30" fillId="4" borderId="1" xfId="0" applyNumberFormat="1" applyFont="1" applyFill="1" applyBorder="1" applyProtection="1">
      <protection locked="0"/>
    </xf>
    <xf numFmtId="0" fontId="29" fillId="2" borderId="2" xfId="0" applyFont="1" applyFill="1" applyBorder="1" applyAlignment="1" applyProtection="1">
      <alignment horizontal="right" wrapText="1"/>
      <protection locked="0"/>
    </xf>
    <xf numFmtId="1" fontId="30" fillId="4" borderId="2" xfId="0" applyNumberFormat="1" applyFont="1" applyFill="1" applyBorder="1" applyProtection="1">
      <protection locked="0"/>
    </xf>
    <xf numFmtId="1" fontId="30" fillId="4" borderId="17" xfId="0" applyNumberFormat="1" applyFont="1" applyFill="1" applyBorder="1" applyProtection="1">
      <protection locked="0"/>
    </xf>
    <xf numFmtId="0" fontId="30" fillId="4" borderId="2" xfId="0" applyFont="1" applyFill="1" applyBorder="1" applyProtection="1">
      <protection locked="0"/>
    </xf>
    <xf numFmtId="0" fontId="30" fillId="4" borderId="3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6" fillId="4" borderId="2" xfId="0" applyFont="1" applyFill="1" applyBorder="1" applyAlignment="1" applyProtection="1">
      <alignment horizontal="right"/>
      <protection locked="0"/>
    </xf>
    <xf numFmtId="0" fontId="5" fillId="4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Protection="1">
      <protection locked="0"/>
    </xf>
    <xf numFmtId="0" fontId="27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/>
    <xf numFmtId="0" fontId="3" fillId="4" borderId="1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0" fontId="14" fillId="0" borderId="0" xfId="0" applyFont="1" applyBorder="1" applyAlignment="1">
      <alignment horizontal="left"/>
    </xf>
    <xf numFmtId="0" fontId="11" fillId="4" borderId="0" xfId="0" applyFont="1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0" fillId="4" borderId="0" xfId="0" applyFill="1" applyBorder="1" applyProtection="1">
      <protection locked="0"/>
    </xf>
    <xf numFmtId="2" fontId="0" fillId="4" borderId="0" xfId="0" applyNumberFormat="1" applyFill="1" applyBorder="1" applyProtection="1">
      <protection locked="0"/>
    </xf>
    <xf numFmtId="0" fontId="27" fillId="2" borderId="0" xfId="0" applyFont="1" applyFill="1" applyBorder="1" applyAlignment="1" applyProtection="1">
      <alignment vertical="top" wrapText="1"/>
      <protection locked="0"/>
    </xf>
    <xf numFmtId="0" fontId="27" fillId="2" borderId="0" xfId="0" applyFont="1" applyFill="1" applyBorder="1" applyAlignment="1" applyProtection="1">
      <alignment horizontal="right" vertical="top" wrapText="1"/>
      <protection locked="0"/>
    </xf>
    <xf numFmtId="0" fontId="0" fillId="4" borderId="0" xfId="0" applyFill="1" applyBorder="1" applyAlignment="1" applyProtection="1">
      <alignment wrapText="1"/>
      <protection locked="0"/>
    </xf>
    <xf numFmtId="0" fontId="0" fillId="4" borderId="0" xfId="0" applyFill="1" applyBorder="1" applyAlignment="1" applyProtection="1">
      <alignment horizontal="right"/>
      <protection locked="0"/>
    </xf>
    <xf numFmtId="0" fontId="26" fillId="4" borderId="0" xfId="0" applyFont="1" applyFill="1" applyBorder="1" applyAlignment="1" applyProtection="1">
      <alignment wrapText="1"/>
      <protection locked="0"/>
    </xf>
    <xf numFmtId="1" fontId="26" fillId="4" borderId="0" xfId="0" applyNumberFormat="1" applyFont="1" applyFill="1" applyBorder="1" applyProtection="1">
      <protection locked="0"/>
    </xf>
    <xf numFmtId="0" fontId="26" fillId="4" borderId="0" xfId="0" applyFont="1" applyFill="1" applyBorder="1" applyProtection="1">
      <protection locked="0"/>
    </xf>
    <xf numFmtId="0" fontId="14" fillId="0" borderId="0" xfId="0" applyFont="1" applyBorder="1"/>
    <xf numFmtId="0" fontId="11" fillId="4" borderId="0" xfId="0" applyFont="1" applyFill="1" applyBorder="1" applyProtection="1">
      <protection locked="0"/>
    </xf>
    <xf numFmtId="0" fontId="26" fillId="4" borderId="0" xfId="0" applyFont="1" applyFill="1" applyBorder="1" applyAlignment="1" applyProtection="1">
      <alignment horizontal="right"/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14" fillId="2" borderId="0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2" fillId="4" borderId="3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3" fillId="2" borderId="17" xfId="0" applyFont="1" applyFill="1" applyBorder="1" applyAlignment="1" applyProtection="1">
      <alignment horizontal="right" vertical="top" wrapText="1"/>
      <protection locked="0"/>
    </xf>
    <xf numFmtId="0" fontId="29" fillId="2" borderId="2" xfId="0" applyFont="1" applyFill="1" applyBorder="1" applyAlignment="1" applyProtection="1">
      <alignment horizontal="right" vertical="top" wrapText="1"/>
      <protection locked="0"/>
    </xf>
    <xf numFmtId="0" fontId="29" fillId="2" borderId="17" xfId="0" applyFont="1" applyFill="1" applyBorder="1" applyAlignment="1" applyProtection="1">
      <alignment horizontal="right" vertical="top" wrapText="1"/>
      <protection locked="0"/>
    </xf>
    <xf numFmtId="0" fontId="1" fillId="0" borderId="2" xfId="0" applyFont="1" applyBorder="1"/>
    <xf numFmtId="0" fontId="2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3" fillId="2" borderId="2" xfId="0" applyFont="1" applyFill="1" applyBorder="1" applyAlignment="1" applyProtection="1">
      <alignment horizontal="left"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18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G7" sqref="G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61" t="s">
        <v>47</v>
      </c>
      <c r="D1" s="162"/>
      <c r="E1" s="162"/>
      <c r="F1" s="12" t="s">
        <v>16</v>
      </c>
      <c r="G1" s="2" t="s">
        <v>17</v>
      </c>
      <c r="H1" s="163" t="s">
        <v>49</v>
      </c>
      <c r="I1" s="164"/>
      <c r="J1" s="164"/>
      <c r="K1" s="164"/>
    </row>
    <row r="2" spans="1:12" ht="18" x14ac:dyDescent="0.2">
      <c r="A2" s="35" t="s">
        <v>6</v>
      </c>
      <c r="C2" s="2"/>
      <c r="G2" s="2" t="s">
        <v>18</v>
      </c>
      <c r="H2" s="163" t="s">
        <v>50</v>
      </c>
      <c r="I2" s="164"/>
      <c r="J2" s="164"/>
      <c r="K2" s="1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82">
        <v>27</v>
      </c>
      <c r="I3" s="82" t="s">
        <v>52</v>
      </c>
      <c r="J3" s="45">
        <v>2024</v>
      </c>
      <c r="K3" s="46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1" t="s">
        <v>64</v>
      </c>
      <c r="F6" s="80">
        <v>230</v>
      </c>
      <c r="G6" s="51">
        <v>14</v>
      </c>
      <c r="H6" s="51">
        <v>21</v>
      </c>
      <c r="I6" s="54">
        <v>35</v>
      </c>
      <c r="J6" s="51">
        <v>443</v>
      </c>
      <c r="K6" s="74" t="s">
        <v>65</v>
      </c>
      <c r="L6" s="48">
        <v>25.61</v>
      </c>
    </row>
    <row r="7" spans="1:12" ht="17.25" customHeight="1" x14ac:dyDescent="0.25">
      <c r="A7" s="23"/>
      <c r="B7" s="15"/>
      <c r="C7" s="11"/>
      <c r="D7" s="63" t="s">
        <v>43</v>
      </c>
      <c r="E7" s="60" t="s">
        <v>70</v>
      </c>
      <c r="F7" s="83">
        <v>110</v>
      </c>
      <c r="G7" s="52">
        <v>6</v>
      </c>
      <c r="H7" s="52">
        <v>8</v>
      </c>
      <c r="I7" s="55">
        <v>28</v>
      </c>
      <c r="J7" s="52">
        <v>164</v>
      </c>
      <c r="K7" s="72" t="s">
        <v>69</v>
      </c>
      <c r="L7" s="49">
        <v>27.31</v>
      </c>
    </row>
    <row r="8" spans="1:12" ht="15" x14ac:dyDescent="0.25">
      <c r="A8" s="23"/>
      <c r="B8" s="15"/>
      <c r="C8" s="11"/>
      <c r="D8" s="7" t="s">
        <v>22</v>
      </c>
      <c r="E8" s="60" t="s">
        <v>51</v>
      </c>
      <c r="F8" s="67">
        <v>200</v>
      </c>
      <c r="G8" s="52">
        <v>0</v>
      </c>
      <c r="H8" s="52">
        <v>0</v>
      </c>
      <c r="I8" s="55">
        <v>15</v>
      </c>
      <c r="J8" s="52">
        <v>60</v>
      </c>
      <c r="K8" s="58">
        <v>376</v>
      </c>
      <c r="L8" s="49">
        <v>1.72</v>
      </c>
    </row>
    <row r="9" spans="1:12" ht="15" x14ac:dyDescent="0.25">
      <c r="A9" s="23"/>
      <c r="B9" s="15"/>
      <c r="C9" s="11"/>
      <c r="D9" s="7" t="s">
        <v>23</v>
      </c>
      <c r="E9" s="60"/>
      <c r="F9" s="67"/>
      <c r="G9" s="52"/>
      <c r="H9" s="52"/>
      <c r="I9" s="55"/>
      <c r="J9" s="52"/>
      <c r="K9" s="72"/>
      <c r="L9" s="49"/>
    </row>
    <row r="10" spans="1:12" ht="15" x14ac:dyDescent="0.25">
      <c r="A10" s="23"/>
      <c r="B10" s="15"/>
      <c r="C10" s="11"/>
      <c r="D10" s="7" t="s">
        <v>30</v>
      </c>
      <c r="E10" s="60" t="s">
        <v>68</v>
      </c>
      <c r="F10" s="76">
        <v>250</v>
      </c>
      <c r="G10" s="76">
        <v>2</v>
      </c>
      <c r="H10" s="76">
        <v>0</v>
      </c>
      <c r="I10" s="77">
        <v>20</v>
      </c>
      <c r="J10" s="76">
        <v>85</v>
      </c>
      <c r="K10" s="72">
        <v>389</v>
      </c>
      <c r="L10" s="49">
        <v>22.05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790</v>
      </c>
      <c r="G13" s="19">
        <f t="shared" ref="G13:J13" si="0">SUM(G6:G12)</f>
        <v>22</v>
      </c>
      <c r="H13" s="19">
        <f t="shared" si="0"/>
        <v>29</v>
      </c>
      <c r="I13" s="19">
        <f t="shared" si="0"/>
        <v>98</v>
      </c>
      <c r="J13" s="19">
        <f t="shared" si="0"/>
        <v>752</v>
      </c>
      <c r="K13" s="25"/>
      <c r="L13" s="19">
        <f t="shared" ref="L13" si="1">SUM(L6:L12)</f>
        <v>76.69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53</v>
      </c>
      <c r="F14" s="83">
        <v>60</v>
      </c>
      <c r="G14" s="52">
        <v>0</v>
      </c>
      <c r="H14" s="52">
        <v>0</v>
      </c>
      <c r="I14" s="55">
        <v>1</v>
      </c>
      <c r="J14" s="52">
        <v>7</v>
      </c>
      <c r="K14" s="58">
        <v>71</v>
      </c>
      <c r="L14" s="49">
        <v>9.48</v>
      </c>
    </row>
    <row r="15" spans="1:12" ht="15.75" thickBot="1" x14ac:dyDescent="0.3">
      <c r="A15" s="23"/>
      <c r="B15" s="15"/>
      <c r="C15" s="11"/>
      <c r="D15" s="7" t="s">
        <v>27</v>
      </c>
      <c r="E15" s="92" t="s">
        <v>41</v>
      </c>
      <c r="F15" s="94">
        <v>250</v>
      </c>
      <c r="G15" s="94">
        <v>5</v>
      </c>
      <c r="H15" s="94">
        <v>5</v>
      </c>
      <c r="I15" s="95">
        <v>9</v>
      </c>
      <c r="J15" s="94">
        <v>129</v>
      </c>
      <c r="K15" s="101" t="s">
        <v>42</v>
      </c>
      <c r="L15" s="112">
        <v>16.18</v>
      </c>
    </row>
    <row r="16" spans="1:12" ht="15" x14ac:dyDescent="0.25">
      <c r="A16" s="23"/>
      <c r="B16" s="15"/>
      <c r="C16" s="11"/>
      <c r="D16" s="7" t="s">
        <v>28</v>
      </c>
      <c r="E16" s="87" t="s">
        <v>48</v>
      </c>
      <c r="F16" s="99">
        <v>100</v>
      </c>
      <c r="G16" s="99">
        <v>9</v>
      </c>
      <c r="H16" s="99">
        <v>13</v>
      </c>
      <c r="I16" s="100">
        <v>5</v>
      </c>
      <c r="J16" s="99">
        <v>309</v>
      </c>
      <c r="K16" s="92">
        <v>260</v>
      </c>
      <c r="L16" s="114">
        <v>24.69</v>
      </c>
    </row>
    <row r="17" spans="1:12" ht="15.75" thickBot="1" x14ac:dyDescent="0.3">
      <c r="A17" s="23"/>
      <c r="B17" s="15"/>
      <c r="C17" s="11"/>
      <c r="D17" s="7" t="s">
        <v>29</v>
      </c>
      <c r="E17" s="60" t="s">
        <v>39</v>
      </c>
      <c r="F17" s="52">
        <v>200</v>
      </c>
      <c r="G17" s="52">
        <v>8</v>
      </c>
      <c r="H17" s="52">
        <v>5</v>
      </c>
      <c r="I17" s="55">
        <v>43</v>
      </c>
      <c r="J17" s="52">
        <v>261</v>
      </c>
      <c r="K17" s="58">
        <v>203</v>
      </c>
      <c r="L17" s="49">
        <v>13.33</v>
      </c>
    </row>
    <row r="18" spans="1:12" ht="15.75" thickBot="1" x14ac:dyDescent="0.3">
      <c r="A18" s="23"/>
      <c r="B18" s="15"/>
      <c r="C18" s="11"/>
      <c r="D18" s="7" t="s">
        <v>30</v>
      </c>
      <c r="E18" s="62" t="s">
        <v>40</v>
      </c>
      <c r="F18" s="51">
        <v>200</v>
      </c>
      <c r="G18" s="52">
        <v>0</v>
      </c>
      <c r="H18" s="76">
        <v>0</v>
      </c>
      <c r="I18" s="77">
        <v>15</v>
      </c>
      <c r="J18" s="76">
        <v>60</v>
      </c>
      <c r="K18" s="72">
        <v>376</v>
      </c>
      <c r="L18" s="49">
        <v>1.72</v>
      </c>
    </row>
    <row r="19" spans="1:12" ht="15" x14ac:dyDescent="0.25">
      <c r="A19" s="23"/>
      <c r="B19" s="15"/>
      <c r="C19" s="11"/>
      <c r="D19" s="7" t="s">
        <v>57</v>
      </c>
      <c r="E19" s="60" t="s">
        <v>59</v>
      </c>
      <c r="F19" s="52">
        <v>20</v>
      </c>
      <c r="G19" s="52">
        <v>1</v>
      </c>
      <c r="H19" s="52">
        <v>0</v>
      </c>
      <c r="I19" s="55">
        <v>10</v>
      </c>
      <c r="J19" s="52">
        <v>47</v>
      </c>
      <c r="K19" s="72" t="s">
        <v>38</v>
      </c>
      <c r="L19" s="49">
        <v>1.82</v>
      </c>
    </row>
    <row r="20" spans="1:12" ht="15" x14ac:dyDescent="0.25">
      <c r="A20" s="23"/>
      <c r="B20" s="15"/>
      <c r="C20" s="11"/>
      <c r="D20" s="7" t="s">
        <v>58</v>
      </c>
      <c r="E20" s="60" t="s">
        <v>60</v>
      </c>
      <c r="F20" s="52">
        <v>30</v>
      </c>
      <c r="G20" s="52">
        <v>2</v>
      </c>
      <c r="H20" s="52">
        <v>0</v>
      </c>
      <c r="I20" s="55">
        <v>12</v>
      </c>
      <c r="J20" s="52">
        <v>62</v>
      </c>
      <c r="K20" s="72" t="s">
        <v>38</v>
      </c>
      <c r="L20" s="49">
        <v>1.37</v>
      </c>
    </row>
    <row r="21" spans="1:12" ht="15.75" thickBot="1" x14ac:dyDescent="0.3">
      <c r="A21" s="23"/>
      <c r="B21" s="15"/>
      <c r="C21" s="11"/>
      <c r="D21" s="6"/>
      <c r="E21" s="47"/>
      <c r="F21" s="67"/>
      <c r="G21" s="53"/>
      <c r="H21" s="52"/>
      <c r="I21" s="56"/>
      <c r="J21" s="53"/>
      <c r="K21" s="73"/>
      <c r="L21" s="5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860</v>
      </c>
      <c r="G23" s="19">
        <f t="shared" ref="G23:J23" si="2">SUM(G14:G22)</f>
        <v>25</v>
      </c>
      <c r="H23" s="19">
        <f t="shared" si="2"/>
        <v>23</v>
      </c>
      <c r="I23" s="19">
        <f t="shared" si="2"/>
        <v>95</v>
      </c>
      <c r="J23" s="19">
        <f t="shared" si="2"/>
        <v>875</v>
      </c>
      <c r="K23" s="25"/>
      <c r="L23" s="19">
        <f t="shared" ref="L23" si="3">SUM(L14:L22)</f>
        <v>68.59</v>
      </c>
    </row>
    <row r="24" spans="1:12" ht="15.75" thickBot="1" x14ac:dyDescent="0.25">
      <c r="A24" s="29">
        <f>A6</f>
        <v>1</v>
      </c>
      <c r="B24" s="30">
        <f>B6</f>
        <v>1</v>
      </c>
      <c r="C24" s="165" t="s">
        <v>4</v>
      </c>
      <c r="D24" s="166"/>
      <c r="E24" s="31"/>
      <c r="F24" s="32">
        <f>F13+F23</f>
        <v>1650</v>
      </c>
      <c r="G24" s="32">
        <f t="shared" ref="G24:J24" si="4">G13+G23</f>
        <v>47</v>
      </c>
      <c r="H24" s="32">
        <f t="shared" si="4"/>
        <v>52</v>
      </c>
      <c r="I24" s="32">
        <f t="shared" si="4"/>
        <v>193</v>
      </c>
      <c r="J24" s="32">
        <f t="shared" si="4"/>
        <v>1627</v>
      </c>
      <c r="K24" s="32"/>
      <c r="L24" s="32">
        <f t="shared" ref="L24" si="5">L13+L23</f>
        <v>145.28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70" t="s">
        <v>45</v>
      </c>
      <c r="F25" s="51">
        <v>180</v>
      </c>
      <c r="G25" s="51">
        <v>10</v>
      </c>
      <c r="H25" s="51">
        <v>12</v>
      </c>
      <c r="I25" s="54">
        <v>19</v>
      </c>
      <c r="J25" s="51">
        <v>398</v>
      </c>
      <c r="K25" s="58">
        <v>259</v>
      </c>
      <c r="L25" s="48">
        <v>22.12</v>
      </c>
    </row>
    <row r="26" spans="1:12" ht="15.75" thickBot="1" x14ac:dyDescent="0.3">
      <c r="A26" s="14"/>
      <c r="B26" s="15"/>
      <c r="C26" s="11"/>
      <c r="D26" s="6" t="s">
        <v>26</v>
      </c>
      <c r="E26" s="60" t="s">
        <v>54</v>
      </c>
      <c r="F26" s="83">
        <v>60</v>
      </c>
      <c r="G26" s="52">
        <v>0</v>
      </c>
      <c r="H26" s="52">
        <v>0</v>
      </c>
      <c r="I26" s="55">
        <v>2</v>
      </c>
      <c r="J26" s="52">
        <v>13</v>
      </c>
      <c r="K26" s="58">
        <v>71</v>
      </c>
      <c r="L26" s="49">
        <v>22.3</v>
      </c>
    </row>
    <row r="27" spans="1:12" ht="15.75" thickBot="1" x14ac:dyDescent="0.3">
      <c r="A27" s="14"/>
      <c r="B27" s="15"/>
      <c r="C27" s="11"/>
      <c r="D27" s="7" t="s">
        <v>22</v>
      </c>
      <c r="E27" s="62" t="s">
        <v>40</v>
      </c>
      <c r="F27" s="51">
        <v>200</v>
      </c>
      <c r="G27" s="52">
        <v>0</v>
      </c>
      <c r="H27" s="76">
        <v>0</v>
      </c>
      <c r="I27" s="77">
        <v>15</v>
      </c>
      <c r="J27" s="76">
        <v>60</v>
      </c>
      <c r="K27" s="72">
        <v>376</v>
      </c>
      <c r="L27" s="49">
        <v>1.72</v>
      </c>
    </row>
    <row r="28" spans="1:12" ht="15.75" thickBot="1" x14ac:dyDescent="0.3">
      <c r="A28" s="14"/>
      <c r="B28" s="15"/>
      <c r="C28" s="11"/>
      <c r="D28" s="7" t="s">
        <v>23</v>
      </c>
      <c r="E28" s="60" t="s">
        <v>37</v>
      </c>
      <c r="F28" s="52">
        <v>30</v>
      </c>
      <c r="G28" s="52">
        <v>2</v>
      </c>
      <c r="H28" s="52">
        <v>0</v>
      </c>
      <c r="I28" s="55">
        <v>15</v>
      </c>
      <c r="J28" s="52">
        <v>70</v>
      </c>
      <c r="K28" s="72" t="s">
        <v>38</v>
      </c>
      <c r="L28" s="49">
        <v>2.73</v>
      </c>
    </row>
    <row r="29" spans="1:12" ht="15" x14ac:dyDescent="0.25">
      <c r="A29" s="14"/>
      <c r="B29" s="15"/>
      <c r="C29" s="11"/>
      <c r="D29" s="7" t="s">
        <v>30</v>
      </c>
      <c r="E29" s="87" t="s">
        <v>55</v>
      </c>
      <c r="F29" s="158">
        <v>200</v>
      </c>
      <c r="G29" s="158">
        <v>2</v>
      </c>
      <c r="H29" s="158">
        <v>0</v>
      </c>
      <c r="I29" s="158">
        <v>20</v>
      </c>
      <c r="J29" s="158">
        <v>85</v>
      </c>
      <c r="K29" s="159">
        <v>389</v>
      </c>
      <c r="L29" s="109">
        <v>22.05</v>
      </c>
    </row>
    <row r="30" spans="1:12" ht="15" x14ac:dyDescent="0.25">
      <c r="A30" s="14"/>
      <c r="B30" s="15"/>
      <c r="C30" s="11"/>
      <c r="D30" s="93"/>
      <c r="E30" s="47"/>
      <c r="F30" s="40"/>
      <c r="G30" s="40"/>
      <c r="H30" s="40"/>
      <c r="I30" s="40"/>
      <c r="J30" s="40"/>
      <c r="K30" s="72"/>
      <c r="L30" s="68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670</v>
      </c>
      <c r="G32" s="19">
        <f t="shared" ref="G32" si="6">SUM(G25:G31)</f>
        <v>14</v>
      </c>
      <c r="H32" s="19">
        <f t="shared" ref="H32" si="7">SUM(H25:H31)</f>
        <v>12</v>
      </c>
      <c r="I32" s="19">
        <f t="shared" ref="I32" si="8">SUM(I25:I31)</f>
        <v>71</v>
      </c>
      <c r="J32" s="19">
        <f t="shared" ref="J32:L32" si="9">SUM(J25:J31)</f>
        <v>626</v>
      </c>
      <c r="K32" s="25"/>
      <c r="L32" s="19">
        <f t="shared" si="9"/>
        <v>70.92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54</v>
      </c>
      <c r="F33" s="83">
        <v>60</v>
      </c>
      <c r="G33" s="52">
        <v>0</v>
      </c>
      <c r="H33" s="52">
        <v>0</v>
      </c>
      <c r="I33" s="55">
        <v>2</v>
      </c>
      <c r="J33" s="52">
        <v>13</v>
      </c>
      <c r="K33" s="58">
        <v>71</v>
      </c>
      <c r="L33" s="49">
        <v>22.3</v>
      </c>
    </row>
    <row r="34" spans="1:12" ht="15.75" thickBot="1" x14ac:dyDescent="0.3">
      <c r="A34" s="14"/>
      <c r="B34" s="15"/>
      <c r="C34" s="11"/>
      <c r="D34" s="7" t="s">
        <v>27</v>
      </c>
      <c r="E34" s="92" t="s">
        <v>46</v>
      </c>
      <c r="F34" s="52">
        <v>250</v>
      </c>
      <c r="G34" s="52">
        <v>5</v>
      </c>
      <c r="H34" s="52">
        <v>5</v>
      </c>
      <c r="I34" s="55">
        <v>15</v>
      </c>
      <c r="J34" s="76">
        <v>125</v>
      </c>
      <c r="K34" s="131" t="s">
        <v>56</v>
      </c>
      <c r="L34" s="49">
        <v>13.22</v>
      </c>
    </row>
    <row r="35" spans="1:12" ht="15.75" thickBot="1" x14ac:dyDescent="0.3">
      <c r="A35" s="14"/>
      <c r="B35" s="15"/>
      <c r="C35" s="11"/>
      <c r="D35" s="7" t="s">
        <v>28</v>
      </c>
      <c r="E35" s="70" t="s">
        <v>45</v>
      </c>
      <c r="F35" s="51">
        <v>200</v>
      </c>
      <c r="G35" s="51">
        <v>11</v>
      </c>
      <c r="H35" s="51">
        <v>13</v>
      </c>
      <c r="I35" s="54">
        <v>19</v>
      </c>
      <c r="J35" s="51">
        <v>438</v>
      </c>
      <c r="K35" s="58">
        <v>259</v>
      </c>
      <c r="L35" s="48">
        <v>30.57</v>
      </c>
    </row>
    <row r="36" spans="1:12" ht="15.75" thickBot="1" x14ac:dyDescent="0.3">
      <c r="A36" s="14"/>
      <c r="B36" s="15"/>
      <c r="C36" s="11"/>
      <c r="D36" s="7" t="s">
        <v>29</v>
      </c>
      <c r="E36" s="61"/>
      <c r="F36" s="51"/>
      <c r="G36" s="51"/>
      <c r="H36" s="51"/>
      <c r="I36" s="54"/>
      <c r="J36" s="51"/>
      <c r="K36" s="58"/>
      <c r="L36" s="48"/>
    </row>
    <row r="37" spans="1:12" ht="15.75" thickBot="1" x14ac:dyDescent="0.3">
      <c r="A37" s="14"/>
      <c r="B37" s="15"/>
      <c r="C37" s="11"/>
      <c r="D37" s="7" t="s">
        <v>30</v>
      </c>
      <c r="E37" s="62" t="s">
        <v>40</v>
      </c>
      <c r="F37" s="51">
        <v>200</v>
      </c>
      <c r="G37" s="52">
        <v>0</v>
      </c>
      <c r="H37" s="52">
        <v>0</v>
      </c>
      <c r="I37" s="55">
        <v>15</v>
      </c>
      <c r="J37" s="52">
        <v>60</v>
      </c>
      <c r="K37" s="58">
        <v>376</v>
      </c>
      <c r="L37" s="49">
        <v>1.72</v>
      </c>
    </row>
    <row r="38" spans="1:12" ht="15" x14ac:dyDescent="0.25">
      <c r="A38" s="14"/>
      <c r="B38" s="15"/>
      <c r="C38" s="11"/>
      <c r="D38" s="7" t="s">
        <v>57</v>
      </c>
      <c r="E38" s="60" t="s">
        <v>59</v>
      </c>
      <c r="F38" s="52">
        <v>20</v>
      </c>
      <c r="G38" s="52">
        <v>1</v>
      </c>
      <c r="H38" s="52">
        <v>0</v>
      </c>
      <c r="I38" s="55">
        <v>10</v>
      </c>
      <c r="J38" s="52">
        <v>47</v>
      </c>
      <c r="K38" s="72" t="s">
        <v>38</v>
      </c>
      <c r="L38" s="49">
        <v>1.82</v>
      </c>
    </row>
    <row r="39" spans="1:12" ht="15" x14ac:dyDescent="0.25">
      <c r="A39" s="14"/>
      <c r="B39" s="15"/>
      <c r="C39" s="11"/>
      <c r="D39" s="7" t="s">
        <v>58</v>
      </c>
      <c r="E39" s="60" t="s">
        <v>60</v>
      </c>
      <c r="F39" s="52">
        <v>30</v>
      </c>
      <c r="G39" s="52">
        <v>2</v>
      </c>
      <c r="H39" s="52">
        <v>0</v>
      </c>
      <c r="I39" s="55">
        <v>12</v>
      </c>
      <c r="J39" s="52">
        <v>62</v>
      </c>
      <c r="K39" s="72" t="s">
        <v>38</v>
      </c>
      <c r="L39" s="49">
        <v>1.37</v>
      </c>
    </row>
    <row r="40" spans="1:12" ht="15" x14ac:dyDescent="0.25">
      <c r="A40" s="14"/>
      <c r="B40" s="15"/>
      <c r="C40" s="11"/>
      <c r="D40" s="6"/>
      <c r="E40" s="39"/>
      <c r="F40" s="67"/>
      <c r="G40" s="67"/>
      <c r="H40" s="67"/>
      <c r="I40" s="67"/>
      <c r="J40" s="67"/>
      <c r="K40" s="75"/>
      <c r="L40" s="49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760</v>
      </c>
      <c r="G42" s="19">
        <f t="shared" ref="G42" si="10">SUM(G33:G41)</f>
        <v>19</v>
      </c>
      <c r="H42" s="19">
        <f t="shared" ref="H42" si="11">SUM(H33:H41)</f>
        <v>18</v>
      </c>
      <c r="I42" s="19">
        <f t="shared" ref="I42" si="12">SUM(I33:I41)</f>
        <v>73</v>
      </c>
      <c r="J42" s="19">
        <f t="shared" ref="J42:L42" si="13">SUM(J33:J41)</f>
        <v>745</v>
      </c>
      <c r="K42" s="25"/>
      <c r="L42" s="107">
        <f t="shared" si="13"/>
        <v>71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65" t="s">
        <v>4</v>
      </c>
      <c r="D43" s="166"/>
      <c r="E43" s="31"/>
      <c r="F43" s="32">
        <f>F32+F42</f>
        <v>1430</v>
      </c>
      <c r="G43" s="32">
        <f t="shared" ref="G43" si="14">G32+G42</f>
        <v>33</v>
      </c>
      <c r="H43" s="32">
        <f t="shared" ref="H43" si="15">H32+H42</f>
        <v>30</v>
      </c>
      <c r="I43" s="32">
        <f t="shared" ref="I43" si="16">I32+I42</f>
        <v>144</v>
      </c>
      <c r="J43" s="32">
        <f t="shared" ref="J43:L43" si="17">J32+J42</f>
        <v>1371</v>
      </c>
      <c r="K43" s="32"/>
      <c r="L43" s="32">
        <f t="shared" si="17"/>
        <v>141.92000000000002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1"/>
      <c r="F44" s="51"/>
      <c r="G44" s="51"/>
      <c r="H44" s="51"/>
      <c r="I44" s="54"/>
      <c r="J44" s="51"/>
      <c r="K44" s="74"/>
      <c r="L44" s="48"/>
    </row>
    <row r="45" spans="1:12" ht="15.75" thickBot="1" x14ac:dyDescent="0.3">
      <c r="A45" s="23"/>
      <c r="B45" s="15"/>
      <c r="C45" s="11"/>
      <c r="D45" s="6" t="s">
        <v>44</v>
      </c>
      <c r="E45" s="60"/>
      <c r="F45" s="83"/>
      <c r="G45" s="52"/>
      <c r="H45" s="52"/>
      <c r="I45" s="55"/>
      <c r="J45" s="52"/>
      <c r="K45" s="58"/>
      <c r="L45" s="49"/>
    </row>
    <row r="46" spans="1:12" ht="15" x14ac:dyDescent="0.25">
      <c r="A46" s="23"/>
      <c r="B46" s="15"/>
      <c r="C46" s="11"/>
      <c r="D46" s="7" t="s">
        <v>22</v>
      </c>
      <c r="E46" s="47"/>
      <c r="F46" s="115"/>
      <c r="G46" s="119"/>
      <c r="H46" s="119"/>
      <c r="I46" s="120"/>
      <c r="J46" s="119"/>
      <c r="K46" s="121"/>
      <c r="L46" s="49"/>
    </row>
    <row r="47" spans="1:12" ht="15" x14ac:dyDescent="0.25">
      <c r="A47" s="23"/>
      <c r="B47" s="15"/>
      <c r="C47" s="11"/>
      <c r="D47" s="7" t="s">
        <v>23</v>
      </c>
      <c r="E47" s="60"/>
      <c r="F47" s="76"/>
      <c r="G47" s="76"/>
      <c r="H47" s="76"/>
      <c r="I47" s="77"/>
      <c r="J47" s="76"/>
      <c r="K47" s="72"/>
      <c r="L47" s="49"/>
    </row>
    <row r="48" spans="1:12" ht="15" x14ac:dyDescent="0.25">
      <c r="A48" s="23"/>
      <c r="B48" s="15"/>
      <c r="C48" s="11"/>
      <c r="D48" s="7" t="s">
        <v>24</v>
      </c>
      <c r="E48" s="39"/>
      <c r="F48" s="67"/>
      <c r="G48" s="39"/>
      <c r="H48" s="39"/>
      <c r="I48" s="39"/>
      <c r="J48" s="67"/>
      <c r="K48" s="75"/>
      <c r="L48" s="49"/>
    </row>
    <row r="49" spans="1:12" ht="15" x14ac:dyDescent="0.25">
      <c r="A49" s="23"/>
      <c r="B49" s="15"/>
      <c r="C49" s="11"/>
      <c r="D49" s="63"/>
      <c r="E49" s="39"/>
      <c r="F49" s="40"/>
      <c r="G49" s="40"/>
      <c r="H49" s="40"/>
      <c r="I49" s="40"/>
      <c r="J49" s="40"/>
      <c r="K49" s="41"/>
      <c r="L49" s="49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/>
      <c r="F52" s="83"/>
      <c r="G52" s="52"/>
      <c r="H52" s="52"/>
      <c r="I52" s="55"/>
      <c r="J52" s="52"/>
      <c r="K52" s="58"/>
      <c r="L52" s="49"/>
    </row>
    <row r="53" spans="1:12" ht="15.75" thickBot="1" x14ac:dyDescent="0.3">
      <c r="A53" s="23"/>
      <c r="B53" s="15"/>
      <c r="C53" s="11"/>
      <c r="D53" s="7" t="s">
        <v>27</v>
      </c>
      <c r="E53" s="60"/>
      <c r="F53" s="52"/>
      <c r="G53" s="52"/>
      <c r="H53" s="52"/>
      <c r="I53" s="55"/>
      <c r="J53" s="52"/>
      <c r="K53" s="72"/>
      <c r="L53" s="49"/>
    </row>
    <row r="54" spans="1:12" ht="15" x14ac:dyDescent="0.25">
      <c r="A54" s="23"/>
      <c r="B54" s="15"/>
      <c r="C54" s="11"/>
      <c r="D54" s="7" t="s">
        <v>28</v>
      </c>
      <c r="E54" s="61"/>
      <c r="F54" s="51"/>
      <c r="G54" s="78"/>
      <c r="H54" s="78"/>
      <c r="I54" s="79"/>
      <c r="J54" s="51"/>
      <c r="K54" s="74"/>
      <c r="L54" s="48"/>
    </row>
    <row r="55" spans="1:12" ht="15.75" thickBot="1" x14ac:dyDescent="0.3">
      <c r="A55" s="23"/>
      <c r="B55" s="15"/>
      <c r="C55" s="11"/>
      <c r="D55" s="7" t="s">
        <v>29</v>
      </c>
      <c r="E55" s="60"/>
      <c r="F55" s="52"/>
      <c r="G55" s="76"/>
      <c r="H55" s="76"/>
      <c r="I55" s="77"/>
      <c r="J55" s="76"/>
      <c r="K55" s="72"/>
      <c r="L55" s="49"/>
    </row>
    <row r="56" spans="1:12" ht="15" x14ac:dyDescent="0.25">
      <c r="A56" s="23"/>
      <c r="B56" s="15"/>
      <c r="C56" s="11"/>
      <c r="D56" s="7" t="s">
        <v>30</v>
      </c>
      <c r="E56" s="47"/>
      <c r="F56" s="115"/>
      <c r="G56" s="119"/>
      <c r="H56" s="119"/>
      <c r="I56" s="120"/>
      <c r="J56" s="119"/>
      <c r="K56" s="121"/>
      <c r="L56" s="49"/>
    </row>
    <row r="57" spans="1:12" ht="15" x14ac:dyDescent="0.25">
      <c r="A57" s="23"/>
      <c r="B57" s="15"/>
      <c r="C57" s="11"/>
      <c r="D57" s="7" t="s">
        <v>57</v>
      </c>
      <c r="E57" s="60"/>
      <c r="F57" s="52"/>
      <c r="G57" s="76"/>
      <c r="H57" s="76"/>
      <c r="I57" s="77"/>
      <c r="J57" s="52"/>
      <c r="K57" s="72"/>
      <c r="L57" s="49"/>
    </row>
    <row r="58" spans="1:12" ht="15" x14ac:dyDescent="0.25">
      <c r="A58" s="23"/>
      <c r="B58" s="15"/>
      <c r="C58" s="11"/>
      <c r="D58" s="7" t="s">
        <v>58</v>
      </c>
      <c r="E58" s="60"/>
      <c r="F58" s="52"/>
      <c r="G58" s="76"/>
      <c r="H58" s="52"/>
      <c r="I58" s="55"/>
      <c r="J58" s="52"/>
      <c r="K58" s="72"/>
      <c r="L58" s="49"/>
    </row>
    <row r="59" spans="1:12" ht="15" x14ac:dyDescent="0.25">
      <c r="A59" s="23"/>
      <c r="B59" s="15"/>
      <c r="C59" s="11"/>
      <c r="D59" s="6"/>
      <c r="E59" s="39"/>
      <c r="F59" s="67"/>
      <c r="G59" s="67"/>
      <c r="H59" s="67"/>
      <c r="I59" s="67"/>
      <c r="J59" s="67"/>
      <c r="K59" s="75"/>
      <c r="L59" s="49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65" t="s">
        <v>4</v>
      </c>
      <c r="D62" s="16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1"/>
      <c r="F63" s="51"/>
      <c r="G63" s="51"/>
      <c r="H63" s="51"/>
      <c r="I63" s="54"/>
      <c r="J63" s="51"/>
      <c r="K63" s="57"/>
      <c r="L63" s="48"/>
    </row>
    <row r="64" spans="1:12" ht="15.75" thickBot="1" x14ac:dyDescent="0.3">
      <c r="A64" s="23"/>
      <c r="B64" s="15"/>
      <c r="C64" s="11"/>
      <c r="D64" s="151" t="s">
        <v>26</v>
      </c>
      <c r="E64" s="60"/>
      <c r="F64" s="76"/>
      <c r="G64" s="76"/>
      <c r="H64" s="76"/>
      <c r="I64" s="77"/>
      <c r="J64" s="76"/>
      <c r="K64" s="72"/>
      <c r="L64" s="49"/>
    </row>
    <row r="65" spans="1:12" ht="15.75" thickBot="1" x14ac:dyDescent="0.3">
      <c r="A65" s="23"/>
      <c r="B65" s="15"/>
      <c r="C65" s="11"/>
      <c r="D65" s="7" t="s">
        <v>22</v>
      </c>
      <c r="E65" s="62"/>
      <c r="F65" s="51"/>
      <c r="G65" s="52"/>
      <c r="H65" s="52"/>
      <c r="I65" s="55"/>
      <c r="J65" s="52"/>
      <c r="K65" s="58"/>
      <c r="L65" s="49"/>
    </row>
    <row r="66" spans="1:12" ht="15" x14ac:dyDescent="0.25">
      <c r="A66" s="23"/>
      <c r="B66" s="15"/>
      <c r="C66" s="11"/>
      <c r="D66" s="129" t="s">
        <v>23</v>
      </c>
      <c r="E66" s="60"/>
      <c r="F66" s="76"/>
      <c r="G66" s="76"/>
      <c r="H66" s="76"/>
      <c r="I66" s="77"/>
      <c r="J66" s="76"/>
      <c r="K66" s="72"/>
      <c r="L66" s="49"/>
    </row>
    <row r="67" spans="1:12" ht="15" x14ac:dyDescent="0.25">
      <c r="A67" s="23"/>
      <c r="B67" s="15"/>
      <c r="C67" s="11"/>
      <c r="D67" s="152" t="s">
        <v>61</v>
      </c>
      <c r="E67" s="47"/>
      <c r="F67" s="67"/>
      <c r="G67" s="67"/>
      <c r="H67" s="67"/>
      <c r="I67" s="67"/>
      <c r="J67" s="67"/>
      <c r="K67" s="75"/>
      <c r="L67" s="49"/>
    </row>
    <row r="68" spans="1:12" ht="15" x14ac:dyDescent="0.25">
      <c r="A68" s="23"/>
      <c r="B68" s="15"/>
      <c r="C68" s="11"/>
      <c r="D68" s="7"/>
      <c r="E68" s="39"/>
      <c r="F68" s="67"/>
      <c r="G68" s="67"/>
      <c r="H68" s="67"/>
      <c r="I68" s="67"/>
      <c r="J68" s="67"/>
      <c r="K68" s="75"/>
      <c r="L68" s="49"/>
    </row>
    <row r="69" spans="1:12" ht="15" x14ac:dyDescent="0.25">
      <c r="A69" s="23"/>
      <c r="B69" s="15"/>
      <c r="C69" s="11"/>
      <c r="D69" s="64"/>
      <c r="E69" s="60"/>
      <c r="F69" s="52"/>
      <c r="G69" s="52"/>
      <c r="H69" s="52"/>
      <c r="I69" s="55"/>
      <c r="J69" s="52"/>
      <c r="K69" s="58"/>
      <c r="L69" s="49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SUM(F63:F68)</f>
        <v>0</v>
      </c>
      <c r="G70" s="19">
        <f>SUM(G63:G68)</f>
        <v>0</v>
      </c>
      <c r="H70" s="19">
        <f>SUM(H63:H68)</f>
        <v>0</v>
      </c>
      <c r="I70" s="19">
        <f>SUM(I63:I68)</f>
        <v>0</v>
      </c>
      <c r="J70" s="19">
        <f>SUM(J63:J68)</f>
        <v>0</v>
      </c>
      <c r="K70" s="25"/>
      <c r="L70" s="19">
        <f>SUM(L63:L68)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153" t="s">
        <v>26</v>
      </c>
      <c r="E71" s="60"/>
      <c r="F71" s="76"/>
      <c r="G71" s="76"/>
      <c r="H71" s="76"/>
      <c r="I71" s="77"/>
      <c r="J71" s="76"/>
      <c r="K71" s="72"/>
      <c r="L71" s="49"/>
    </row>
    <row r="72" spans="1:12" ht="15.75" thickBot="1" x14ac:dyDescent="0.3">
      <c r="A72" s="23"/>
      <c r="B72" s="15"/>
      <c r="C72" s="11"/>
      <c r="D72" s="7" t="s">
        <v>27</v>
      </c>
      <c r="E72" s="60"/>
      <c r="F72" s="52"/>
      <c r="G72" s="52"/>
      <c r="H72" s="52"/>
      <c r="I72" s="55"/>
      <c r="J72" s="52"/>
      <c r="K72" s="58"/>
      <c r="L72" s="67"/>
    </row>
    <row r="73" spans="1:12" ht="15.75" thickBot="1" x14ac:dyDescent="0.3">
      <c r="A73" s="23"/>
      <c r="B73" s="15"/>
      <c r="C73" s="11"/>
      <c r="D73" s="7" t="s">
        <v>28</v>
      </c>
      <c r="E73" s="61"/>
      <c r="F73" s="51"/>
      <c r="G73" s="51"/>
      <c r="H73" s="51"/>
      <c r="I73" s="54"/>
      <c r="J73" s="51"/>
      <c r="K73" s="57"/>
      <c r="L73" s="48"/>
    </row>
    <row r="74" spans="1:12" ht="15.75" thickBot="1" x14ac:dyDescent="0.3">
      <c r="A74" s="23"/>
      <c r="B74" s="15"/>
      <c r="C74" s="11"/>
      <c r="D74" s="7" t="s">
        <v>29</v>
      </c>
      <c r="E74" s="61"/>
      <c r="F74" s="51"/>
      <c r="G74" s="51"/>
      <c r="H74" s="51"/>
      <c r="I74" s="54"/>
      <c r="J74" s="51"/>
      <c r="K74" s="58"/>
      <c r="L74" s="48"/>
    </row>
    <row r="75" spans="1:12" ht="15.75" thickBot="1" x14ac:dyDescent="0.3">
      <c r="A75" s="23"/>
      <c r="B75" s="15"/>
      <c r="C75" s="11"/>
      <c r="D75" s="160" t="s">
        <v>66</v>
      </c>
      <c r="E75" s="154"/>
      <c r="F75" s="51"/>
      <c r="G75" s="52"/>
      <c r="H75" s="52"/>
      <c r="I75" s="55"/>
      <c r="J75" s="52"/>
      <c r="K75" s="155"/>
      <c r="L75" s="49"/>
    </row>
    <row r="76" spans="1:12" ht="15" x14ac:dyDescent="0.25">
      <c r="A76" s="23"/>
      <c r="B76" s="15"/>
      <c r="C76" s="11"/>
      <c r="D76" s="153" t="s">
        <v>57</v>
      </c>
      <c r="E76" s="60"/>
      <c r="F76" s="76"/>
      <c r="G76" s="76"/>
      <c r="H76" s="76"/>
      <c r="I76" s="77"/>
      <c r="J76" s="76"/>
      <c r="K76" s="72"/>
      <c r="L76" s="49"/>
    </row>
    <row r="77" spans="1:12" ht="15" x14ac:dyDescent="0.25">
      <c r="A77" s="23"/>
      <c r="B77" s="15"/>
      <c r="C77" s="11"/>
      <c r="D77" s="153" t="s">
        <v>58</v>
      </c>
      <c r="E77" s="60"/>
      <c r="F77" s="52"/>
      <c r="G77" s="76"/>
      <c r="H77" s="52"/>
      <c r="I77" s="55"/>
      <c r="J77" s="52"/>
      <c r="K77" s="72"/>
      <c r="L77" s="49"/>
    </row>
    <row r="78" spans="1:12" ht="15" x14ac:dyDescent="0.25">
      <c r="A78" s="23"/>
      <c r="B78" s="15"/>
      <c r="C78" s="11"/>
      <c r="D78" s="127"/>
      <c r="E78" s="39"/>
      <c r="F78" s="67"/>
      <c r="G78" s="67"/>
      <c r="H78" s="67"/>
      <c r="I78" s="67"/>
      <c r="J78" s="67"/>
      <c r="K78" s="75"/>
      <c r="L78" s="49"/>
    </row>
    <row r="79" spans="1:12" ht="15" x14ac:dyDescent="0.25">
      <c r="A79" s="23"/>
      <c r="B79" s="15"/>
      <c r="C79" s="11"/>
      <c r="D79" s="6"/>
      <c r="E79" s="58"/>
      <c r="F79" s="52"/>
      <c r="G79" s="52"/>
      <c r="H79" s="52"/>
      <c r="I79" s="55"/>
      <c r="J79" s="52"/>
      <c r="K79" s="58"/>
      <c r="L79" s="49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65" t="s">
        <v>4</v>
      </c>
      <c r="D81" s="166"/>
      <c r="E81" s="31"/>
      <c r="F81" s="32">
        <f>F70+F80</f>
        <v>0</v>
      </c>
      <c r="G81" s="32">
        <f t="shared" ref="G81" si="34">G70+G80</f>
        <v>0</v>
      </c>
      <c r="H81" s="32">
        <f t="shared" ref="H81" si="35">H70+H80</f>
        <v>0</v>
      </c>
      <c r="I81" s="32">
        <f t="shared" ref="I81" si="36">I70+I80</f>
        <v>0</v>
      </c>
      <c r="J81" s="32">
        <f t="shared" ref="J81:L81" si="37">J70+J80</f>
        <v>0</v>
      </c>
      <c r="K81" s="32"/>
      <c r="L81" s="32">
        <f t="shared" si="37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62"/>
      <c r="F82" s="51"/>
      <c r="G82" s="51"/>
      <c r="H82" s="51"/>
      <c r="I82" s="54"/>
      <c r="J82" s="51"/>
      <c r="K82" s="72"/>
      <c r="L82" s="48"/>
    </row>
    <row r="83" spans="1:12" ht="15" x14ac:dyDescent="0.25">
      <c r="A83" s="23"/>
      <c r="B83" s="15"/>
      <c r="C83" s="11"/>
      <c r="D83" s="64" t="s">
        <v>26</v>
      </c>
      <c r="E83" s="60"/>
      <c r="F83" s="83"/>
      <c r="G83" s="52"/>
      <c r="H83" s="52"/>
      <c r="I83" s="55"/>
      <c r="J83" s="52"/>
      <c r="K83" s="58"/>
      <c r="L83" s="49"/>
    </row>
    <row r="84" spans="1:12" ht="15" x14ac:dyDescent="0.25">
      <c r="A84" s="23"/>
      <c r="B84" s="15"/>
      <c r="C84" s="11"/>
      <c r="D84" s="153" t="s">
        <v>22</v>
      </c>
      <c r="E84" s="60"/>
      <c r="F84" s="52"/>
      <c r="G84" s="52"/>
      <c r="H84" s="52"/>
      <c r="I84" s="55"/>
      <c r="J84" s="52"/>
      <c r="K84" s="58"/>
      <c r="L84" s="49"/>
    </row>
    <row r="85" spans="1:12" ht="15" x14ac:dyDescent="0.25">
      <c r="A85" s="23"/>
      <c r="B85" s="15"/>
      <c r="C85" s="11"/>
      <c r="D85" s="7" t="s">
        <v>23</v>
      </c>
      <c r="E85" s="96"/>
      <c r="F85" s="94"/>
      <c r="G85" s="94"/>
      <c r="H85" s="94"/>
      <c r="I85" s="95"/>
      <c r="J85" s="94"/>
      <c r="K85" s="101"/>
      <c r="L85" s="49"/>
    </row>
    <row r="86" spans="1:12" ht="15.75" thickBot="1" x14ac:dyDescent="0.3">
      <c r="A86" s="23"/>
      <c r="B86" s="15"/>
      <c r="C86" s="11"/>
      <c r="D86" s="7" t="s">
        <v>24</v>
      </c>
      <c r="E86" s="128"/>
      <c r="F86" s="67"/>
      <c r="G86" s="39"/>
      <c r="H86" s="39"/>
      <c r="I86" s="39"/>
      <c r="J86" s="67"/>
      <c r="K86" s="75"/>
      <c r="L86" s="49"/>
    </row>
    <row r="87" spans="1:12" ht="15.75" thickBot="1" x14ac:dyDescent="0.3">
      <c r="A87" s="23"/>
      <c r="B87" s="15"/>
      <c r="C87" s="11"/>
      <c r="D87" s="110"/>
      <c r="E87" s="111"/>
      <c r="F87" s="99"/>
      <c r="G87" s="103"/>
      <c r="H87" s="103"/>
      <c r="I87" s="104"/>
      <c r="J87" s="94"/>
      <c r="K87" s="101"/>
      <c r="L87" s="68"/>
    </row>
    <row r="88" spans="1:12" ht="15" x14ac:dyDescent="0.25">
      <c r="A88" s="23"/>
      <c r="B88" s="15"/>
      <c r="C88" s="11"/>
      <c r="D88" s="6"/>
      <c r="E88" s="47"/>
      <c r="F88" s="67"/>
      <c r="G88" s="67"/>
      <c r="H88" s="67"/>
      <c r="I88" s="67"/>
      <c r="J88" s="67"/>
      <c r="K88" s="84"/>
      <c r="L88" s="49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/>
      <c r="F90" s="83"/>
      <c r="G90" s="52"/>
      <c r="H90" s="52"/>
      <c r="I90" s="55"/>
      <c r="J90" s="52"/>
      <c r="K90" s="58"/>
      <c r="L90" s="49"/>
    </row>
    <row r="91" spans="1:12" ht="15.75" thickBot="1" x14ac:dyDescent="0.3">
      <c r="A91" s="23"/>
      <c r="B91" s="15"/>
      <c r="C91" s="11"/>
      <c r="D91" s="7" t="s">
        <v>27</v>
      </c>
      <c r="E91" s="96"/>
      <c r="F91" s="94"/>
      <c r="G91" s="94"/>
      <c r="H91" s="94"/>
      <c r="I91" s="95"/>
      <c r="J91" s="94"/>
      <c r="K91" s="101"/>
      <c r="L91" s="112"/>
    </row>
    <row r="92" spans="1:12" ht="15.75" thickBot="1" x14ac:dyDescent="0.3">
      <c r="A92" s="23"/>
      <c r="B92" s="15"/>
      <c r="C92" s="11"/>
      <c r="D92" s="7" t="s">
        <v>28</v>
      </c>
      <c r="E92" s="87"/>
      <c r="F92" s="99"/>
      <c r="G92" s="99"/>
      <c r="H92" s="99"/>
      <c r="I92" s="100"/>
      <c r="J92" s="99"/>
      <c r="K92" s="113"/>
      <c r="L92" s="114"/>
    </row>
    <row r="93" spans="1:12" ht="15" x14ac:dyDescent="0.25">
      <c r="A93" s="23"/>
      <c r="B93" s="15"/>
      <c r="C93" s="11"/>
      <c r="D93" s="7" t="s">
        <v>29</v>
      </c>
      <c r="E93" s="61"/>
      <c r="F93" s="51"/>
      <c r="G93" s="51"/>
      <c r="H93" s="51"/>
      <c r="I93" s="54"/>
      <c r="J93" s="51"/>
      <c r="K93" s="58"/>
      <c r="L93" s="48"/>
    </row>
    <row r="94" spans="1:12" ht="15" x14ac:dyDescent="0.25">
      <c r="A94" s="23"/>
      <c r="B94" s="15"/>
      <c r="C94" s="11"/>
      <c r="D94" s="7" t="s">
        <v>30</v>
      </c>
      <c r="E94" s="60"/>
      <c r="F94" s="52"/>
      <c r="G94" s="52"/>
      <c r="H94" s="52"/>
      <c r="I94" s="55"/>
      <c r="J94" s="52"/>
      <c r="K94" s="58"/>
      <c r="L94" s="49"/>
    </row>
    <row r="95" spans="1:12" ht="15" x14ac:dyDescent="0.25">
      <c r="A95" s="23"/>
      <c r="B95" s="15"/>
      <c r="C95" s="11"/>
      <c r="D95" s="153" t="s">
        <v>57</v>
      </c>
      <c r="E95" s="156"/>
      <c r="F95" s="52"/>
      <c r="G95" s="76"/>
      <c r="H95" s="76"/>
      <c r="I95" s="77"/>
      <c r="J95" s="52"/>
      <c r="K95" s="72"/>
      <c r="L95" s="49"/>
    </row>
    <row r="96" spans="1:12" ht="15" x14ac:dyDescent="0.25">
      <c r="A96" s="23"/>
      <c r="B96" s="15"/>
      <c r="C96" s="11"/>
      <c r="D96" s="153" t="s">
        <v>58</v>
      </c>
      <c r="E96" s="156"/>
      <c r="F96" s="52"/>
      <c r="G96" s="76"/>
      <c r="H96" s="52"/>
      <c r="I96" s="55"/>
      <c r="J96" s="52"/>
      <c r="K96" s="72"/>
      <c r="L96" s="49"/>
    </row>
    <row r="97" spans="1:12" ht="15" x14ac:dyDescent="0.25">
      <c r="A97" s="23"/>
      <c r="B97" s="15"/>
      <c r="C97" s="11"/>
      <c r="D97" s="69"/>
      <c r="E97" s="39"/>
      <c r="F97" s="67"/>
      <c r="G97" s="67"/>
      <c r="H97" s="67"/>
      <c r="I97" s="67"/>
      <c r="J97" s="67"/>
      <c r="K97" s="75"/>
      <c r="L97" s="49"/>
    </row>
    <row r="98" spans="1:12" ht="15" x14ac:dyDescent="0.25">
      <c r="A98" s="23"/>
      <c r="B98" s="15"/>
      <c r="C98" s="11"/>
      <c r="D98" s="6"/>
      <c r="E98" s="71"/>
      <c r="F98" s="52"/>
      <c r="G98" s="52"/>
      <c r="H98" s="52"/>
      <c r="I98" s="55"/>
      <c r="J98" s="52"/>
      <c r="K98" s="85"/>
      <c r="L98" s="49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65" t="s">
        <v>4</v>
      </c>
      <c r="D100" s="166"/>
      <c r="E100" s="31"/>
      <c r="F100" s="32">
        <f>F89+F99</f>
        <v>0</v>
      </c>
      <c r="G100" s="32">
        <f t="shared" ref="G100" si="46">G89+G99</f>
        <v>0</v>
      </c>
      <c r="H100" s="32">
        <f t="shared" ref="H100" si="47">H89+H99</f>
        <v>0</v>
      </c>
      <c r="I100" s="32">
        <f t="shared" ref="I100" si="48">I89+I99</f>
        <v>0</v>
      </c>
      <c r="J100" s="32">
        <f t="shared" ref="J100:L100" si="49">J89+J99</f>
        <v>0</v>
      </c>
      <c r="K100" s="32"/>
      <c r="L100" s="32">
        <f t="shared" si="49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86"/>
      <c r="F101" s="115"/>
      <c r="G101" s="115"/>
      <c r="H101" s="115"/>
      <c r="I101" s="116"/>
      <c r="J101" s="115"/>
      <c r="K101" s="101"/>
      <c r="L101" s="117"/>
    </row>
    <row r="102" spans="1:12" ht="15.75" thickBot="1" x14ac:dyDescent="0.3">
      <c r="A102" s="23"/>
      <c r="B102" s="15"/>
      <c r="C102" s="11"/>
      <c r="D102" s="64" t="s">
        <v>26</v>
      </c>
      <c r="E102" s="96"/>
      <c r="F102" s="118"/>
      <c r="G102" s="119"/>
      <c r="H102" s="119"/>
      <c r="I102" s="120"/>
      <c r="J102" s="119"/>
      <c r="K102" s="121"/>
      <c r="L102" s="109"/>
    </row>
    <row r="103" spans="1:12" ht="15.75" thickBot="1" x14ac:dyDescent="0.3">
      <c r="A103" s="23"/>
      <c r="B103" s="15"/>
      <c r="C103" s="11"/>
      <c r="D103" s="7" t="s">
        <v>22</v>
      </c>
      <c r="E103" s="122"/>
      <c r="F103" s="115"/>
      <c r="G103" s="119"/>
      <c r="H103" s="119"/>
      <c r="I103" s="120"/>
      <c r="J103" s="119"/>
      <c r="K103" s="121"/>
      <c r="L103" s="109"/>
    </row>
    <row r="104" spans="1:12" ht="15" x14ac:dyDescent="0.25">
      <c r="A104" s="23"/>
      <c r="B104" s="15"/>
      <c r="C104" s="11"/>
      <c r="D104" s="7" t="s">
        <v>23</v>
      </c>
      <c r="E104" s="60"/>
      <c r="F104" s="76"/>
      <c r="G104" s="76"/>
      <c r="H104" s="76"/>
      <c r="I104" s="77"/>
      <c r="J104" s="76"/>
      <c r="K104" s="72"/>
      <c r="L104" s="49"/>
    </row>
    <row r="105" spans="1:12" ht="15.75" thickBot="1" x14ac:dyDescent="0.3">
      <c r="A105" s="23"/>
      <c r="B105" s="15"/>
      <c r="C105" s="11"/>
      <c r="D105" s="160" t="s">
        <v>67</v>
      </c>
      <c r="E105" s="47"/>
      <c r="F105" s="67"/>
      <c r="G105" s="67"/>
      <c r="H105" s="67"/>
      <c r="I105" s="67"/>
      <c r="J105" s="67"/>
      <c r="K105" s="157"/>
      <c r="L105" s="49"/>
    </row>
    <row r="106" spans="1:12" ht="15" x14ac:dyDescent="0.25">
      <c r="A106" s="23"/>
      <c r="B106" s="15"/>
      <c r="C106" s="11"/>
      <c r="D106" s="6"/>
      <c r="E106" s="97"/>
      <c r="F106" s="99"/>
      <c r="G106" s="103"/>
      <c r="H106" s="103"/>
      <c r="I106" s="104"/>
      <c r="J106" s="94"/>
      <c r="K106" s="101"/>
      <c r="L106" s="112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96"/>
      <c r="F109" s="118"/>
      <c r="G109" s="119"/>
      <c r="H109" s="119"/>
      <c r="I109" s="120"/>
      <c r="J109" s="119"/>
      <c r="K109" s="121"/>
      <c r="L109" s="109"/>
    </row>
    <row r="110" spans="1:12" ht="15.75" thickBot="1" x14ac:dyDescent="0.3">
      <c r="A110" s="23"/>
      <c r="B110" s="15"/>
      <c r="C110" s="11"/>
      <c r="D110" s="7" t="s">
        <v>27</v>
      </c>
      <c r="E110" s="92"/>
      <c r="F110" s="94"/>
      <c r="G110" s="94"/>
      <c r="H110" s="94"/>
      <c r="I110" s="95"/>
      <c r="J110" s="94"/>
      <c r="K110" s="101"/>
      <c r="L110" s="112"/>
    </row>
    <row r="111" spans="1:12" ht="15.75" thickBot="1" x14ac:dyDescent="0.3">
      <c r="A111" s="23"/>
      <c r="B111" s="15"/>
      <c r="C111" s="11"/>
      <c r="D111" s="7" t="s">
        <v>28</v>
      </c>
      <c r="E111" s="87"/>
      <c r="F111" s="99"/>
      <c r="G111" s="99"/>
      <c r="H111" s="99"/>
      <c r="I111" s="100"/>
      <c r="J111" s="99"/>
      <c r="K111" s="92"/>
      <c r="L111" s="114"/>
    </row>
    <row r="112" spans="1:12" ht="15.75" thickBot="1" x14ac:dyDescent="0.3">
      <c r="A112" s="23"/>
      <c r="B112" s="15"/>
      <c r="C112" s="11"/>
      <c r="D112" s="7" t="s">
        <v>29</v>
      </c>
      <c r="E112" s="87"/>
      <c r="F112" s="99"/>
      <c r="G112" s="99"/>
      <c r="H112" s="99"/>
      <c r="I112" s="100"/>
      <c r="J112" s="99"/>
      <c r="K112" s="92"/>
      <c r="L112" s="114"/>
    </row>
    <row r="113" spans="1:12" ht="15.75" thickBot="1" x14ac:dyDescent="0.3">
      <c r="A113" s="23"/>
      <c r="B113" s="15"/>
      <c r="C113" s="11"/>
      <c r="D113" s="153" t="s">
        <v>30</v>
      </c>
      <c r="E113" s="122"/>
      <c r="F113" s="115"/>
      <c r="G113" s="119"/>
      <c r="H113" s="119"/>
      <c r="I113" s="120"/>
      <c r="J113" s="119"/>
      <c r="K113" s="121"/>
      <c r="L113" s="109"/>
    </row>
    <row r="114" spans="1:12" ht="15" x14ac:dyDescent="0.25">
      <c r="A114" s="23"/>
      <c r="B114" s="15"/>
      <c r="C114" s="11"/>
      <c r="D114" s="153" t="s">
        <v>57</v>
      </c>
      <c r="E114" s="156"/>
      <c r="F114" s="52"/>
      <c r="G114" s="76"/>
      <c r="H114" s="76"/>
      <c r="I114" s="77"/>
      <c r="J114" s="52"/>
      <c r="K114" s="72"/>
      <c r="L114" s="49"/>
    </row>
    <row r="115" spans="1:12" ht="15" x14ac:dyDescent="0.25">
      <c r="A115" s="23"/>
      <c r="B115" s="15"/>
      <c r="C115" s="11"/>
      <c r="D115" s="153" t="s">
        <v>58</v>
      </c>
      <c r="E115" s="156"/>
      <c r="F115" s="52"/>
      <c r="G115" s="76"/>
      <c r="H115" s="52"/>
      <c r="I115" s="55"/>
      <c r="J115" s="52"/>
      <c r="K115" s="72"/>
      <c r="L115" s="49"/>
    </row>
    <row r="116" spans="1:12" ht="15" x14ac:dyDescent="0.25">
      <c r="A116" s="23"/>
      <c r="B116" s="15"/>
      <c r="C116" s="11"/>
      <c r="D116" s="88"/>
      <c r="E116" s="39"/>
      <c r="F116" s="67"/>
      <c r="G116" s="67"/>
      <c r="H116" s="67"/>
      <c r="I116" s="67"/>
      <c r="J116" s="67"/>
      <c r="K116" s="75"/>
      <c r="L116" s="49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65" t="s">
        <v>4</v>
      </c>
      <c r="D119" s="166"/>
      <c r="E119" s="31"/>
      <c r="F119" s="32">
        <f>F108+F118</f>
        <v>0</v>
      </c>
      <c r="G119" s="32">
        <f t="shared" ref="G119" si="54">G108+G118</f>
        <v>0</v>
      </c>
      <c r="H119" s="32">
        <f t="shared" ref="H119" si="55">H108+H118</f>
        <v>0</v>
      </c>
      <c r="I119" s="32">
        <f t="shared" ref="I119" si="56">I108+I118</f>
        <v>0</v>
      </c>
      <c r="J119" s="32">
        <f t="shared" ref="J119:L119" si="57">J108+J118</f>
        <v>0</v>
      </c>
      <c r="K119" s="32"/>
      <c r="L119" s="32">
        <f t="shared" si="57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61"/>
      <c r="F120" s="51"/>
      <c r="G120" s="51"/>
      <c r="H120" s="51"/>
      <c r="I120" s="54"/>
      <c r="J120" s="51"/>
      <c r="K120" s="58"/>
      <c r="L120" s="48"/>
    </row>
    <row r="121" spans="1:12" ht="15.75" thickBot="1" x14ac:dyDescent="0.3">
      <c r="A121" s="14"/>
      <c r="B121" s="15"/>
      <c r="C121" s="11"/>
      <c r="D121" s="65" t="s">
        <v>26</v>
      </c>
      <c r="E121" s="61"/>
      <c r="F121" s="53"/>
      <c r="G121" s="53"/>
      <c r="H121" s="53"/>
      <c r="I121" s="56"/>
      <c r="J121" s="53"/>
      <c r="K121" s="59"/>
      <c r="L121" s="49"/>
    </row>
    <row r="122" spans="1:12" ht="15.75" thickBot="1" x14ac:dyDescent="0.3">
      <c r="A122" s="14"/>
      <c r="B122" s="15"/>
      <c r="C122" s="11"/>
      <c r="D122" s="7" t="s">
        <v>22</v>
      </c>
      <c r="E122" s="122"/>
      <c r="F122" s="115"/>
      <c r="G122" s="119"/>
      <c r="H122" s="119"/>
      <c r="I122" s="120"/>
      <c r="J122" s="119"/>
      <c r="K122" s="121"/>
      <c r="L122" s="109"/>
    </row>
    <row r="123" spans="1:12" ht="15.75" thickBot="1" x14ac:dyDescent="0.3">
      <c r="A123" s="14"/>
      <c r="B123" s="15"/>
      <c r="C123" s="11"/>
      <c r="D123" s="7" t="s">
        <v>23</v>
      </c>
      <c r="E123" s="60"/>
      <c r="F123" s="52"/>
      <c r="G123" s="52"/>
      <c r="H123" s="52"/>
      <c r="I123" s="55"/>
      <c r="J123" s="52"/>
      <c r="K123" s="72"/>
      <c r="L123" s="49"/>
    </row>
    <row r="124" spans="1:12" ht="15.75" thickBot="1" x14ac:dyDescent="0.3">
      <c r="A124" s="14"/>
      <c r="B124" s="15"/>
      <c r="C124" s="11"/>
      <c r="D124" s="7" t="s">
        <v>24</v>
      </c>
      <c r="E124" s="130"/>
      <c r="F124" s="51"/>
      <c r="G124" s="51"/>
      <c r="H124" s="51"/>
      <c r="I124" s="54"/>
      <c r="J124" s="51"/>
      <c r="K124" s="74"/>
      <c r="L124" s="49"/>
    </row>
    <row r="125" spans="1:12" ht="15" x14ac:dyDescent="0.25">
      <c r="A125" s="14"/>
      <c r="B125" s="15"/>
      <c r="C125" s="11"/>
      <c r="D125" s="98"/>
      <c r="E125" s="97"/>
      <c r="F125" s="99"/>
      <c r="G125" s="103"/>
      <c r="H125" s="103"/>
      <c r="I125" s="104"/>
      <c r="J125" s="94"/>
      <c r="K125" s="101"/>
      <c r="L125" s="68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thickBot="1" x14ac:dyDescent="0.3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/>
      <c r="F128" s="53"/>
      <c r="G128" s="53"/>
      <c r="H128" s="53"/>
      <c r="I128" s="56"/>
      <c r="J128" s="53"/>
      <c r="K128" s="59"/>
      <c r="L128" s="49"/>
    </row>
    <row r="129" spans="1:12" ht="15.75" thickBot="1" x14ac:dyDescent="0.3">
      <c r="A129" s="14"/>
      <c r="B129" s="15"/>
      <c r="C129" s="11"/>
      <c r="D129" s="7" t="s">
        <v>27</v>
      </c>
      <c r="E129" s="92"/>
      <c r="F129" s="52"/>
      <c r="G129" s="52"/>
      <c r="H129" s="52"/>
      <c r="I129" s="55"/>
      <c r="J129" s="76"/>
      <c r="K129" s="131"/>
      <c r="L129" s="49"/>
    </row>
    <row r="130" spans="1:12" ht="15.75" thickBot="1" x14ac:dyDescent="0.3">
      <c r="A130" s="14"/>
      <c r="B130" s="15"/>
      <c r="C130" s="11"/>
      <c r="D130" s="7" t="s">
        <v>28</v>
      </c>
      <c r="E130" s="61"/>
      <c r="F130" s="51"/>
      <c r="G130" s="51"/>
      <c r="H130" s="51"/>
      <c r="I130" s="54"/>
      <c r="J130" s="51"/>
      <c r="K130" s="58"/>
      <c r="L130" s="48"/>
    </row>
    <row r="131" spans="1:12" ht="15.75" thickBot="1" x14ac:dyDescent="0.3">
      <c r="A131" s="14"/>
      <c r="B131" s="15"/>
      <c r="C131" s="11"/>
      <c r="D131" s="7" t="s">
        <v>29</v>
      </c>
      <c r="E131" s="61"/>
      <c r="F131" s="51"/>
      <c r="G131" s="51"/>
      <c r="H131" s="51"/>
      <c r="I131" s="54"/>
      <c r="J131" s="51"/>
      <c r="K131" s="58"/>
      <c r="L131" s="48"/>
    </row>
    <row r="132" spans="1:12" ht="15.75" thickBot="1" x14ac:dyDescent="0.3">
      <c r="A132" s="14"/>
      <c r="B132" s="15"/>
      <c r="C132" s="11"/>
      <c r="D132" s="153" t="s">
        <v>30</v>
      </c>
      <c r="E132" s="122"/>
      <c r="F132" s="115"/>
      <c r="G132" s="119"/>
      <c r="H132" s="119"/>
      <c r="I132" s="120"/>
      <c r="J132" s="119"/>
      <c r="K132" s="121"/>
      <c r="L132" s="109"/>
    </row>
    <row r="133" spans="1:12" ht="15" x14ac:dyDescent="0.25">
      <c r="A133" s="14"/>
      <c r="B133" s="15"/>
      <c r="C133" s="11"/>
      <c r="D133" s="153" t="s">
        <v>57</v>
      </c>
      <c r="E133" s="156"/>
      <c r="F133" s="52"/>
      <c r="G133" s="52"/>
      <c r="H133" s="52"/>
      <c r="I133" s="55"/>
      <c r="J133" s="52"/>
      <c r="K133" s="72"/>
      <c r="L133" s="49"/>
    </row>
    <row r="134" spans="1:12" ht="15" x14ac:dyDescent="0.25">
      <c r="A134" s="14"/>
      <c r="B134" s="15"/>
      <c r="C134" s="11"/>
      <c r="D134" s="153" t="s">
        <v>58</v>
      </c>
      <c r="E134" s="156"/>
      <c r="F134" s="52"/>
      <c r="G134" s="52"/>
      <c r="H134" s="52"/>
      <c r="I134" s="55"/>
      <c r="J134" s="52"/>
      <c r="K134" s="72"/>
      <c r="L134" s="49"/>
    </row>
    <row r="135" spans="1:12" ht="15" x14ac:dyDescent="0.25">
      <c r="A135" s="14"/>
      <c r="B135" s="15"/>
      <c r="C135" s="11"/>
      <c r="D135" s="65"/>
      <c r="E135" s="39"/>
      <c r="F135" s="67"/>
      <c r="G135" s="67"/>
      <c r="H135" s="67"/>
      <c r="I135" s="67"/>
      <c r="J135" s="67"/>
      <c r="K135" s="75"/>
      <c r="L135" s="49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65" t="s">
        <v>4</v>
      </c>
      <c r="D138" s="166"/>
      <c r="E138" s="31"/>
      <c r="F138" s="32">
        <f>F127+F137</f>
        <v>0</v>
      </c>
      <c r="G138" s="32">
        <f t="shared" ref="G138" si="60">G127+G137</f>
        <v>0</v>
      </c>
      <c r="H138" s="32">
        <f t="shared" ref="H138" si="61">H127+H137</f>
        <v>0</v>
      </c>
      <c r="I138" s="32">
        <f t="shared" ref="I138" si="62">I127+I137</f>
        <v>0</v>
      </c>
      <c r="J138" s="32">
        <f t="shared" ref="J138:L138" si="63">J127+J137</f>
        <v>0</v>
      </c>
      <c r="K138" s="32"/>
      <c r="L138" s="32">
        <f t="shared" si="63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70"/>
      <c r="F139" s="51"/>
      <c r="G139" s="51"/>
      <c r="H139" s="51"/>
      <c r="I139" s="54"/>
      <c r="J139" s="51"/>
      <c r="K139" s="58"/>
      <c r="L139" s="48"/>
    </row>
    <row r="140" spans="1:12" ht="15.75" thickBot="1" x14ac:dyDescent="0.3">
      <c r="A140" s="23"/>
      <c r="B140" s="15"/>
      <c r="C140" s="11"/>
      <c r="D140" s="65" t="s">
        <v>26</v>
      </c>
      <c r="E140" s="97"/>
      <c r="F140" s="102"/>
      <c r="G140" s="102"/>
      <c r="H140" s="102"/>
      <c r="I140" s="102"/>
      <c r="J140" s="102"/>
      <c r="K140" s="91"/>
      <c r="L140" s="50"/>
    </row>
    <row r="141" spans="1:12" ht="15" x14ac:dyDescent="0.25">
      <c r="A141" s="23"/>
      <c r="B141" s="15"/>
      <c r="C141" s="11"/>
      <c r="D141" s="153" t="s">
        <v>22</v>
      </c>
      <c r="E141" s="60"/>
      <c r="F141" s="52"/>
      <c r="G141" s="52"/>
      <c r="H141" s="52"/>
      <c r="I141" s="55"/>
      <c r="J141" s="52"/>
      <c r="K141" s="58"/>
      <c r="L141" s="49"/>
    </row>
    <row r="142" spans="1:12" ht="15.75" customHeight="1" thickBot="1" x14ac:dyDescent="0.3">
      <c r="A142" s="23"/>
      <c r="B142" s="15"/>
      <c r="C142" s="11"/>
      <c r="D142" s="7" t="s">
        <v>23</v>
      </c>
      <c r="E142" s="60"/>
      <c r="F142" s="52"/>
      <c r="G142" s="52"/>
      <c r="H142" s="52"/>
      <c r="I142" s="55"/>
      <c r="J142" s="52"/>
      <c r="K142" s="72"/>
      <c r="L142" s="49"/>
    </row>
    <row r="143" spans="1:12" ht="15" x14ac:dyDescent="0.25">
      <c r="A143" s="23"/>
      <c r="B143" s="15"/>
      <c r="C143" s="11"/>
      <c r="D143" s="129" t="s">
        <v>30</v>
      </c>
      <c r="E143" s="87"/>
      <c r="F143" s="102"/>
      <c r="G143" s="102"/>
      <c r="H143" s="102"/>
      <c r="I143" s="102"/>
      <c r="J143" s="102"/>
      <c r="K143" s="91"/>
      <c r="L143" s="48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81"/>
      <c r="F145" s="52"/>
      <c r="G145" s="52"/>
      <c r="H145" s="52"/>
      <c r="I145" s="55"/>
      <c r="J145" s="52"/>
      <c r="K145" s="58"/>
      <c r="L145" s="49"/>
    </row>
    <row r="146" spans="1:12" ht="15.75" thickBot="1" x14ac:dyDescent="0.3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7"/>
      <c r="F147" s="89"/>
      <c r="G147" s="89"/>
      <c r="H147" s="89"/>
      <c r="I147" s="105"/>
      <c r="J147" s="89"/>
      <c r="K147" s="106"/>
      <c r="L147" s="50"/>
    </row>
    <row r="148" spans="1:12" ht="15.75" thickBot="1" x14ac:dyDescent="0.3">
      <c r="A148" s="23"/>
      <c r="B148" s="15"/>
      <c r="C148" s="11"/>
      <c r="D148" s="7" t="s">
        <v>27</v>
      </c>
      <c r="E148" s="58"/>
      <c r="F148" s="52"/>
      <c r="G148" s="52"/>
      <c r="H148" s="52"/>
      <c r="I148" s="55"/>
      <c r="J148" s="52"/>
      <c r="K148" s="72"/>
      <c r="L148" s="49"/>
    </row>
    <row r="149" spans="1:12" ht="15.75" thickBot="1" x14ac:dyDescent="0.3">
      <c r="A149" s="23"/>
      <c r="B149" s="15"/>
      <c r="C149" s="11"/>
      <c r="D149" s="7" t="s">
        <v>28</v>
      </c>
      <c r="E149" s="70"/>
      <c r="F149" s="51"/>
      <c r="G149" s="51"/>
      <c r="H149" s="51"/>
      <c r="I149" s="54"/>
      <c r="J149" s="51"/>
      <c r="K149" s="58"/>
      <c r="L149" s="48"/>
    </row>
    <row r="150" spans="1:12" ht="15.75" thickBot="1" x14ac:dyDescent="0.3">
      <c r="A150" s="23"/>
      <c r="B150" s="15"/>
      <c r="C150" s="11"/>
      <c r="D150" s="7" t="s">
        <v>29</v>
      </c>
      <c r="E150" s="87"/>
      <c r="F150" s="99"/>
      <c r="G150" s="99"/>
      <c r="H150" s="99"/>
      <c r="I150" s="100"/>
      <c r="J150" s="99"/>
      <c r="K150" s="92"/>
      <c r="L150" s="48"/>
    </row>
    <row r="151" spans="1:12" ht="15.75" thickBot="1" x14ac:dyDescent="0.3">
      <c r="A151" s="23"/>
      <c r="B151" s="15"/>
      <c r="C151" s="11"/>
      <c r="D151" s="153" t="s">
        <v>30</v>
      </c>
      <c r="E151" s="62"/>
      <c r="F151" s="51"/>
      <c r="G151" s="52"/>
      <c r="H151" s="52"/>
      <c r="I151" s="55"/>
      <c r="J151" s="52"/>
      <c r="K151" s="58"/>
      <c r="L151" s="49"/>
    </row>
    <row r="152" spans="1:12" ht="15" x14ac:dyDescent="0.25">
      <c r="A152" s="23"/>
      <c r="B152" s="15"/>
      <c r="C152" s="11"/>
      <c r="D152" s="153" t="s">
        <v>57</v>
      </c>
      <c r="E152" s="96"/>
      <c r="F152" s="94"/>
      <c r="G152" s="94"/>
      <c r="H152" s="94"/>
      <c r="I152" s="95"/>
      <c r="J152" s="94"/>
      <c r="K152" s="101"/>
      <c r="L152" s="49"/>
    </row>
    <row r="153" spans="1:12" ht="15" x14ac:dyDescent="0.25">
      <c r="A153" s="23"/>
      <c r="B153" s="15"/>
      <c r="C153" s="11"/>
      <c r="D153" s="153" t="s">
        <v>58</v>
      </c>
      <c r="E153" s="96"/>
      <c r="F153" s="94"/>
      <c r="G153" s="94"/>
      <c r="H153" s="94"/>
      <c r="I153" s="95"/>
      <c r="J153" s="94"/>
      <c r="K153" s="101"/>
      <c r="L153" s="49"/>
    </row>
    <row r="154" spans="1:12" ht="15" x14ac:dyDescent="0.25">
      <c r="A154" s="23"/>
      <c r="B154" s="15"/>
      <c r="C154" s="11"/>
      <c r="D154" s="65"/>
      <c r="E154" s="39"/>
      <c r="F154" s="67"/>
      <c r="G154" s="67"/>
      <c r="H154" s="67"/>
      <c r="I154" s="67"/>
      <c r="J154" s="67"/>
      <c r="K154" s="75"/>
      <c r="L154" s="49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65" t="s">
        <v>4</v>
      </c>
      <c r="D157" s="166"/>
      <c r="E157" s="31"/>
      <c r="F157" s="32">
        <f>F146+F156</f>
        <v>0</v>
      </c>
      <c r="G157" s="32">
        <f t="shared" ref="G157" si="68">G146+G156</f>
        <v>0</v>
      </c>
      <c r="H157" s="32">
        <f t="shared" ref="H157" si="69">H146+H156</f>
        <v>0</v>
      </c>
      <c r="I157" s="32">
        <f t="shared" ref="I157" si="70">I146+I156</f>
        <v>0</v>
      </c>
      <c r="J157" s="32">
        <f t="shared" ref="J157:L157" si="71">J146+J156</f>
        <v>0</v>
      </c>
      <c r="K157" s="32"/>
      <c r="L157" s="32">
        <f t="shared" si="71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123"/>
      <c r="F158" s="51"/>
      <c r="G158" s="51"/>
      <c r="H158" s="51"/>
      <c r="I158" s="54"/>
      <c r="J158" s="51"/>
      <c r="K158" s="58"/>
      <c r="L158" s="48"/>
    </row>
    <row r="159" spans="1:12" ht="15.75" thickBot="1" x14ac:dyDescent="0.3">
      <c r="A159" s="23"/>
      <c r="B159" s="15"/>
      <c r="C159" s="11"/>
      <c r="D159" s="151" t="s">
        <v>26</v>
      </c>
      <c r="E159" s="60"/>
      <c r="F159" s="76"/>
      <c r="G159" s="76"/>
      <c r="H159" s="76"/>
      <c r="I159" s="77"/>
      <c r="J159" s="76"/>
      <c r="K159" s="72"/>
      <c r="L159" s="49"/>
    </row>
    <row r="160" spans="1:12" ht="15.75" thickBot="1" x14ac:dyDescent="0.3">
      <c r="A160" s="23"/>
      <c r="B160" s="15"/>
      <c r="C160" s="11"/>
      <c r="D160" s="7" t="s">
        <v>22</v>
      </c>
      <c r="E160" s="133"/>
      <c r="F160" s="51"/>
      <c r="G160" s="52"/>
      <c r="H160" s="52"/>
      <c r="I160" s="55"/>
      <c r="J160" s="52"/>
      <c r="K160" s="58"/>
      <c r="L160" s="49"/>
    </row>
    <row r="161" spans="1:12" ht="15" x14ac:dyDescent="0.25">
      <c r="A161" s="23"/>
      <c r="B161" s="15"/>
      <c r="C161" s="11"/>
      <c r="D161" s="129" t="s">
        <v>23</v>
      </c>
      <c r="E161" s="60"/>
      <c r="F161" s="76"/>
      <c r="G161" s="76"/>
      <c r="H161" s="76"/>
      <c r="I161" s="77"/>
      <c r="J161" s="76"/>
      <c r="K161" s="72"/>
      <c r="L161" s="49"/>
    </row>
    <row r="162" spans="1:12" ht="15" x14ac:dyDescent="0.25">
      <c r="A162" s="23"/>
      <c r="B162" s="15"/>
      <c r="C162" s="11"/>
      <c r="D162" s="153" t="s">
        <v>62</v>
      </c>
      <c r="E162" s="156"/>
      <c r="F162" s="67"/>
      <c r="G162" s="67"/>
      <c r="H162" s="67"/>
      <c r="I162" s="67"/>
      <c r="J162" s="67"/>
      <c r="K162" s="75"/>
      <c r="L162" s="49"/>
    </row>
    <row r="163" spans="1:12" ht="15" x14ac:dyDescent="0.25">
      <c r="A163" s="23"/>
      <c r="B163" s="15"/>
      <c r="C163" s="11"/>
      <c r="D163" s="132"/>
      <c r="E163" s="39"/>
      <c r="F163" s="67"/>
      <c r="G163" s="67"/>
      <c r="H163" s="67"/>
      <c r="I163" s="67"/>
      <c r="J163" s="67"/>
      <c r="K163" s="75"/>
      <c r="L163" s="49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153" t="s">
        <v>26</v>
      </c>
      <c r="E166" s="60"/>
      <c r="F166" s="76"/>
      <c r="G166" s="76"/>
      <c r="H166" s="76"/>
      <c r="I166" s="77"/>
      <c r="J166" s="76"/>
      <c r="K166" s="72"/>
      <c r="L166" s="49"/>
    </row>
    <row r="167" spans="1:12" ht="15.75" thickBot="1" x14ac:dyDescent="0.3">
      <c r="A167" s="23"/>
      <c r="B167" s="15"/>
      <c r="C167" s="11"/>
      <c r="D167" s="7" t="s">
        <v>27</v>
      </c>
      <c r="E167" s="90"/>
      <c r="F167" s="52"/>
      <c r="G167" s="52"/>
      <c r="H167" s="52"/>
      <c r="I167" s="55"/>
      <c r="J167" s="52"/>
      <c r="K167" s="58"/>
      <c r="L167" s="49"/>
    </row>
    <row r="168" spans="1:12" ht="15.75" thickBot="1" x14ac:dyDescent="0.3">
      <c r="A168" s="23"/>
      <c r="B168" s="15"/>
      <c r="C168" s="11"/>
      <c r="D168" s="7" t="s">
        <v>28</v>
      </c>
      <c r="E168" s="123"/>
      <c r="F168" s="51"/>
      <c r="G168" s="51"/>
      <c r="H168" s="51"/>
      <c r="I168" s="54"/>
      <c r="J168" s="51"/>
      <c r="K168" s="58"/>
      <c r="L168" s="48"/>
    </row>
    <row r="169" spans="1:12" ht="15.75" thickBot="1" x14ac:dyDescent="0.3">
      <c r="A169" s="23"/>
      <c r="B169" s="15"/>
      <c r="C169" s="11"/>
      <c r="D169" s="7" t="s">
        <v>29</v>
      </c>
      <c r="E169" s="61"/>
      <c r="F169" s="51"/>
      <c r="G169" s="51"/>
      <c r="H169" s="51"/>
      <c r="I169" s="54"/>
      <c r="J169" s="51"/>
      <c r="K169" s="57"/>
      <c r="L169" s="49"/>
    </row>
    <row r="170" spans="1:12" ht="15.75" thickBot="1" x14ac:dyDescent="0.3">
      <c r="A170" s="23"/>
      <c r="B170" s="15"/>
      <c r="C170" s="11"/>
      <c r="D170" s="153" t="s">
        <v>30</v>
      </c>
      <c r="E170" s="154"/>
      <c r="F170" s="51"/>
      <c r="G170" s="52"/>
      <c r="H170" s="52"/>
      <c r="I170" s="55"/>
      <c r="J170" s="52"/>
      <c r="K170" s="155"/>
      <c r="L170" s="49"/>
    </row>
    <row r="171" spans="1:12" ht="15" x14ac:dyDescent="0.25">
      <c r="A171" s="23"/>
      <c r="B171" s="15"/>
      <c r="C171" s="11"/>
      <c r="D171" s="153" t="s">
        <v>57</v>
      </c>
      <c r="E171" s="60"/>
      <c r="F171" s="76"/>
      <c r="G171" s="76"/>
      <c r="H171" s="76"/>
      <c r="I171" s="77"/>
      <c r="J171" s="76"/>
      <c r="K171" s="72"/>
      <c r="L171" s="49"/>
    </row>
    <row r="172" spans="1:12" ht="15.75" thickBot="1" x14ac:dyDescent="0.3">
      <c r="A172" s="23"/>
      <c r="B172" s="15"/>
      <c r="C172" s="11"/>
      <c r="D172" s="153" t="s">
        <v>58</v>
      </c>
      <c r="E172" s="60"/>
      <c r="F172" s="52"/>
      <c r="G172" s="52"/>
      <c r="H172" s="52"/>
      <c r="I172" s="55"/>
      <c r="J172" s="52"/>
      <c r="K172" s="72"/>
      <c r="L172" s="49"/>
    </row>
    <row r="173" spans="1:12" ht="15" x14ac:dyDescent="0.25">
      <c r="A173" s="23"/>
      <c r="B173" s="15"/>
      <c r="C173" s="11"/>
      <c r="D173" s="132"/>
      <c r="E173" s="97"/>
      <c r="F173" s="102"/>
      <c r="G173" s="102"/>
      <c r="H173" s="102"/>
      <c r="I173" s="102"/>
      <c r="J173" s="102"/>
      <c r="K173" s="91"/>
      <c r="L173" s="48"/>
    </row>
    <row r="174" spans="1:12" ht="15" x14ac:dyDescent="0.25">
      <c r="A174" s="23"/>
      <c r="B174" s="15"/>
      <c r="C174" s="11"/>
      <c r="D174" s="6"/>
      <c r="E174" s="60"/>
      <c r="F174" s="52"/>
      <c r="G174" s="52"/>
      <c r="H174" s="52"/>
      <c r="I174" s="55"/>
      <c r="J174" s="52"/>
      <c r="K174" s="58"/>
      <c r="L174" s="40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07">
        <f t="shared" ref="L175" si="75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65" t="s">
        <v>4</v>
      </c>
      <c r="D176" s="166"/>
      <c r="E176" s="31"/>
      <c r="F176" s="32">
        <f>F165+F175</f>
        <v>0</v>
      </c>
      <c r="G176" s="32">
        <f t="shared" ref="G176" si="76">G165+G175</f>
        <v>0</v>
      </c>
      <c r="H176" s="32">
        <f t="shared" ref="H176" si="77">H165+H175</f>
        <v>0</v>
      </c>
      <c r="I176" s="32">
        <f t="shared" ref="I176" si="78">I165+I175</f>
        <v>0</v>
      </c>
      <c r="J176" s="32">
        <f t="shared" ref="J176:L176" si="79">J165+J175</f>
        <v>0</v>
      </c>
      <c r="K176" s="32"/>
      <c r="L176" s="32">
        <f t="shared" si="79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123"/>
      <c r="F177" s="51"/>
      <c r="G177" s="51"/>
      <c r="H177" s="51"/>
      <c r="I177" s="54"/>
      <c r="J177" s="51"/>
      <c r="K177" s="125"/>
      <c r="L177" s="48"/>
    </row>
    <row r="178" spans="1:12" ht="15.75" thickBot="1" x14ac:dyDescent="0.3">
      <c r="A178" s="23"/>
      <c r="B178" s="15"/>
      <c r="C178" s="11"/>
      <c r="D178" s="6" t="s">
        <v>26</v>
      </c>
      <c r="E178" s="96"/>
      <c r="F178" s="118"/>
      <c r="G178" s="119"/>
      <c r="H178" s="119"/>
      <c r="I178" s="120"/>
      <c r="J178" s="119"/>
      <c r="K178" s="121"/>
      <c r="L178" s="109"/>
    </row>
    <row r="179" spans="1:12" ht="15.75" thickBot="1" x14ac:dyDescent="0.3">
      <c r="A179" s="23"/>
      <c r="B179" s="15"/>
      <c r="C179" s="11"/>
      <c r="D179" s="129" t="s">
        <v>30</v>
      </c>
      <c r="E179" s="126"/>
      <c r="F179" s="51"/>
      <c r="G179" s="52"/>
      <c r="H179" s="52"/>
      <c r="I179" s="55"/>
      <c r="J179" s="52"/>
      <c r="K179" s="58"/>
      <c r="L179" s="49"/>
    </row>
    <row r="180" spans="1:12" ht="15.75" thickBot="1" x14ac:dyDescent="0.3">
      <c r="A180" s="23"/>
      <c r="B180" s="15"/>
      <c r="C180" s="11"/>
      <c r="D180" s="7" t="s">
        <v>23</v>
      </c>
      <c r="E180" s="60"/>
      <c r="F180" s="52"/>
      <c r="G180" s="52"/>
      <c r="H180" s="52"/>
      <c r="I180" s="55"/>
      <c r="J180" s="52"/>
      <c r="K180" s="72"/>
      <c r="L180" s="49"/>
    </row>
    <row r="181" spans="1:12" ht="15.75" thickBot="1" x14ac:dyDescent="0.3">
      <c r="A181" s="23"/>
      <c r="B181" s="15"/>
      <c r="C181" s="11"/>
      <c r="D181" s="7" t="s">
        <v>24</v>
      </c>
      <c r="E181" s="130"/>
      <c r="F181" s="51"/>
      <c r="G181" s="51"/>
      <c r="H181" s="51"/>
      <c r="I181" s="54"/>
      <c r="J181" s="51"/>
      <c r="K181" s="74"/>
      <c r="L181" s="49"/>
    </row>
    <row r="182" spans="1:12" ht="15" x14ac:dyDescent="0.25">
      <c r="A182" s="23"/>
      <c r="B182" s="15"/>
      <c r="C182" s="11"/>
      <c r="D182" s="98"/>
      <c r="E182" s="39"/>
      <c r="F182" s="51"/>
      <c r="G182" s="76"/>
      <c r="H182" s="76"/>
      <c r="I182" s="77"/>
      <c r="J182" s="52"/>
      <c r="K182" s="72"/>
      <c r="L182" s="108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96"/>
      <c r="F185" s="118"/>
      <c r="G185" s="119"/>
      <c r="H185" s="119"/>
      <c r="I185" s="120"/>
      <c r="J185" s="119"/>
      <c r="K185" s="121"/>
      <c r="L185" s="109"/>
    </row>
    <row r="186" spans="1:12" ht="15.75" thickBot="1" x14ac:dyDescent="0.3">
      <c r="A186" s="23"/>
      <c r="B186" s="15"/>
      <c r="C186" s="11"/>
      <c r="D186" s="7" t="s">
        <v>27</v>
      </c>
      <c r="E186" s="124"/>
      <c r="F186" s="52"/>
      <c r="G186" s="52"/>
      <c r="H186" s="52"/>
      <c r="I186" s="55"/>
      <c r="J186" s="52"/>
      <c r="K186" s="125"/>
      <c r="L186" s="49"/>
    </row>
    <row r="187" spans="1:12" ht="15" x14ac:dyDescent="0.25">
      <c r="A187" s="23"/>
      <c r="B187" s="15"/>
      <c r="C187" s="11"/>
      <c r="D187" s="7" t="s">
        <v>28</v>
      </c>
      <c r="E187" s="87"/>
      <c r="F187" s="99"/>
      <c r="G187" s="99"/>
      <c r="H187" s="99"/>
      <c r="I187" s="100"/>
      <c r="J187" s="99"/>
      <c r="K187" s="113"/>
      <c r="L187" s="114"/>
    </row>
    <row r="188" spans="1:12" ht="15.75" thickBot="1" x14ac:dyDescent="0.3">
      <c r="A188" s="23"/>
      <c r="B188" s="15"/>
      <c r="C188" s="11"/>
      <c r="D188" s="7" t="s">
        <v>29</v>
      </c>
      <c r="E188" s="124"/>
      <c r="F188" s="52"/>
      <c r="G188" s="52"/>
      <c r="H188" s="52"/>
      <c r="I188" s="55"/>
      <c r="J188" s="52"/>
      <c r="K188" s="58"/>
      <c r="L188" s="49"/>
    </row>
    <row r="189" spans="1:12" ht="15.75" thickBot="1" x14ac:dyDescent="0.3">
      <c r="A189" s="23"/>
      <c r="B189" s="15"/>
      <c r="C189" s="11"/>
      <c r="D189" s="153" t="s">
        <v>63</v>
      </c>
      <c r="E189" s="154"/>
      <c r="F189" s="51"/>
      <c r="G189" s="52"/>
      <c r="H189" s="52"/>
      <c r="I189" s="55"/>
      <c r="J189" s="52"/>
      <c r="K189" s="155"/>
      <c r="L189" s="49"/>
    </row>
    <row r="190" spans="1:12" ht="15" x14ac:dyDescent="0.25">
      <c r="A190" s="23"/>
      <c r="B190" s="15"/>
      <c r="C190" s="11"/>
      <c r="D190" s="153" t="s">
        <v>57</v>
      </c>
      <c r="E190" s="156"/>
      <c r="F190" s="52"/>
      <c r="G190" s="52"/>
      <c r="H190" s="52"/>
      <c r="I190" s="55"/>
      <c r="J190" s="52"/>
      <c r="K190" s="72"/>
      <c r="L190" s="49"/>
    </row>
    <row r="191" spans="1:12" ht="15.75" thickBot="1" x14ac:dyDescent="0.3">
      <c r="A191" s="23"/>
      <c r="B191" s="15"/>
      <c r="C191" s="11"/>
      <c r="D191" s="153" t="s">
        <v>58</v>
      </c>
      <c r="E191" s="156"/>
      <c r="F191" s="52"/>
      <c r="G191" s="52"/>
      <c r="H191" s="52"/>
      <c r="I191" s="55"/>
      <c r="J191" s="52"/>
      <c r="K191" s="72"/>
      <c r="L191" s="49"/>
    </row>
    <row r="192" spans="1:12" ht="15" x14ac:dyDescent="0.25">
      <c r="A192" s="23"/>
      <c r="B192" s="15"/>
      <c r="C192" s="11"/>
      <c r="D192" s="66"/>
      <c r="E192" s="130"/>
      <c r="F192" s="51"/>
      <c r="G192" s="51"/>
      <c r="H192" s="51"/>
      <c r="I192" s="54"/>
      <c r="J192" s="51"/>
      <c r="K192" s="74"/>
      <c r="L192" s="49"/>
    </row>
    <row r="193" spans="1:12" ht="15" x14ac:dyDescent="0.25">
      <c r="A193" s="23"/>
      <c r="B193" s="15"/>
      <c r="C193" s="11"/>
      <c r="D193" s="6"/>
      <c r="E193" s="60"/>
      <c r="F193" s="52"/>
      <c r="G193" s="52"/>
      <c r="H193" s="52"/>
      <c r="I193" s="55"/>
      <c r="J193" s="52"/>
      <c r="K193" s="58"/>
      <c r="L193" s="40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65" t="s">
        <v>4</v>
      </c>
      <c r="D195" s="166"/>
      <c r="E195" s="31"/>
      <c r="F195" s="32">
        <f>F184+F194</f>
        <v>0</v>
      </c>
      <c r="G195" s="32">
        <f t="shared" ref="G195" si="84">G184+G194</f>
        <v>0</v>
      </c>
      <c r="H195" s="32">
        <f t="shared" ref="H195" si="85">H184+H194</f>
        <v>0</v>
      </c>
      <c r="I195" s="32">
        <f t="shared" ref="I195" si="86">I184+I194</f>
        <v>0</v>
      </c>
      <c r="J195" s="32">
        <f t="shared" ref="J195:L195" si="87">J184+J194</f>
        <v>0</v>
      </c>
      <c r="K195" s="32"/>
      <c r="L195" s="32">
        <f t="shared" si="87"/>
        <v>0</v>
      </c>
    </row>
    <row r="196" spans="1:12" x14ac:dyDescent="0.2">
      <c r="A196" s="27"/>
      <c r="B196" s="28"/>
      <c r="C196" s="167" t="s">
        <v>5</v>
      </c>
      <c r="D196" s="167"/>
      <c r="E196" s="167"/>
      <c r="F196" s="34">
        <f>(F24+F43+F62+F81+F100+F119+F138+F157+F176+F195)/(IF(F24=0,0,1)+IF(F43=0,0,1)+IF(F62=0,0,1)+IF(F81=0,0,1)+IF(F100=0,0,1)+IF(F119=0,0,1)+IF(F138=0,0,1)+IF(F157=0,0,1)+IF(F176=0,0,1)+IF(F195=0,0,1))</f>
        <v>1540</v>
      </c>
      <c r="G196" s="34">
        <f>(G24+G43+G62+G81+G100+G119+G138+G157+G176+G195)/(IF(G24=0,0,1)+IF(G43=0,0,1)+IF(G62=0,0,1)+IF(G81=0,0,1)+IF(G100=0,0,1)+IF(G119=0,0,1)+IF(G138=0,0,1)+IF(G157=0,0,1)+IF(G176=0,0,1)+IF(G195=0,0,1))</f>
        <v>40</v>
      </c>
      <c r="H196" s="34">
        <f>(H24+H43+H62+H81+H100+H119+H138+H157+H176+H195)/(IF(H24=0,0,1)+IF(H43=0,0,1)+IF(H62=0,0,1)+IF(H81=0,0,1)+IF(H100=0,0,1)+IF(H119=0,0,1)+IF(H138=0,0,1)+IF(H157=0,0,1)+IF(H176=0,0,1)+IF(H195=0,0,1))</f>
        <v>41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1499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143.60000000000002</v>
      </c>
    </row>
    <row r="200" spans="1:12" ht="15" x14ac:dyDescent="0.25">
      <c r="D200" s="134"/>
      <c r="E200" s="135"/>
      <c r="F200" s="136"/>
      <c r="G200" s="136"/>
      <c r="H200" s="136"/>
      <c r="I200" s="136"/>
      <c r="J200" s="136"/>
      <c r="K200" s="137"/>
      <c r="L200" s="138"/>
    </row>
    <row r="201" spans="1:12" ht="15" x14ac:dyDescent="0.25">
      <c r="D201" s="134"/>
      <c r="E201" s="139"/>
      <c r="F201" s="140"/>
      <c r="G201" s="140"/>
      <c r="H201" s="140"/>
      <c r="I201" s="140"/>
      <c r="J201" s="140"/>
      <c r="K201" s="140"/>
      <c r="L201" s="138"/>
    </row>
    <row r="202" spans="1:12" ht="15" x14ac:dyDescent="0.25">
      <c r="D202" s="134"/>
      <c r="E202" s="141"/>
      <c r="F202" s="136"/>
      <c r="G202" s="136"/>
      <c r="H202" s="136"/>
      <c r="I202" s="136"/>
      <c r="J202" s="136"/>
      <c r="K202" s="137"/>
      <c r="L202" s="138"/>
    </row>
    <row r="203" spans="1:12" ht="15" x14ac:dyDescent="0.25">
      <c r="D203" s="134"/>
      <c r="E203" s="141"/>
      <c r="F203" s="136"/>
      <c r="G203" s="136"/>
      <c r="H203" s="136"/>
      <c r="I203" s="136"/>
      <c r="J203" s="136"/>
      <c r="K203" s="142"/>
      <c r="L203" s="138"/>
    </row>
    <row r="204" spans="1:12" ht="15" x14ac:dyDescent="0.25">
      <c r="D204" s="134"/>
      <c r="E204" s="143"/>
      <c r="F204" s="140"/>
      <c r="G204" s="140"/>
      <c r="H204" s="140"/>
      <c r="I204" s="140"/>
      <c r="J204" s="140"/>
      <c r="K204" s="140"/>
      <c r="L204" s="138"/>
    </row>
    <row r="209" spans="4:18" ht="15" x14ac:dyDescent="0.25">
      <c r="D209" s="134"/>
      <c r="E209" s="143"/>
      <c r="F209" s="144"/>
      <c r="G209" s="144"/>
      <c r="H209" s="144"/>
      <c r="I209" s="144"/>
      <c r="J209" s="144"/>
      <c r="K209" s="145"/>
      <c r="L209" s="138"/>
      <c r="M209" s="146"/>
      <c r="N209" s="146"/>
      <c r="O209" s="146"/>
      <c r="P209" s="146"/>
      <c r="Q209" s="146"/>
      <c r="R209" s="146"/>
    </row>
    <row r="210" spans="4:18" ht="15" x14ac:dyDescent="0.25">
      <c r="D210" s="134"/>
      <c r="E210" s="147"/>
      <c r="F210" s="136"/>
      <c r="G210" s="136"/>
      <c r="H210" s="136"/>
      <c r="I210" s="136"/>
      <c r="J210" s="136"/>
      <c r="K210" s="137"/>
      <c r="L210" s="138"/>
      <c r="M210" s="146"/>
      <c r="N210" s="146"/>
      <c r="O210" s="146"/>
      <c r="P210" s="146"/>
      <c r="Q210" s="146"/>
      <c r="R210" s="146"/>
    </row>
    <row r="211" spans="4:18" ht="15" x14ac:dyDescent="0.25">
      <c r="D211" s="134"/>
      <c r="E211" s="135"/>
      <c r="F211" s="136"/>
      <c r="G211" s="136"/>
      <c r="H211" s="136"/>
      <c r="I211" s="136"/>
      <c r="J211" s="136"/>
      <c r="K211" s="137"/>
      <c r="L211" s="138"/>
      <c r="M211" s="146"/>
      <c r="N211" s="146"/>
      <c r="O211" s="146"/>
      <c r="P211" s="146"/>
      <c r="Q211" s="146"/>
      <c r="R211" s="146"/>
    </row>
    <row r="212" spans="4:18" ht="15" x14ac:dyDescent="0.25">
      <c r="D212" s="134"/>
      <c r="E212" s="143"/>
      <c r="F212" s="144"/>
      <c r="G212" s="144"/>
      <c r="H212" s="144"/>
      <c r="I212" s="144"/>
      <c r="J212" s="144"/>
      <c r="K212" s="145"/>
      <c r="L212" s="138"/>
      <c r="M212" s="146"/>
      <c r="N212" s="146"/>
      <c r="O212" s="146"/>
      <c r="P212" s="146"/>
      <c r="Q212" s="146"/>
      <c r="R212" s="146"/>
    </row>
    <row r="213" spans="4:18" ht="15" x14ac:dyDescent="0.25">
      <c r="D213" s="134"/>
      <c r="E213" s="141"/>
      <c r="F213" s="136"/>
      <c r="G213" s="136"/>
      <c r="H213" s="136"/>
      <c r="I213" s="136"/>
      <c r="J213" s="136"/>
      <c r="K213" s="137"/>
      <c r="L213" s="138"/>
      <c r="M213" s="146"/>
      <c r="N213" s="146"/>
      <c r="O213" s="146"/>
      <c r="P213" s="146"/>
      <c r="Q213" s="146"/>
      <c r="R213" s="146"/>
    </row>
    <row r="214" spans="4:18" ht="15" x14ac:dyDescent="0.25">
      <c r="D214" s="134"/>
      <c r="E214" s="143"/>
      <c r="F214" s="144"/>
      <c r="G214" s="144"/>
      <c r="H214" s="144"/>
      <c r="I214" s="144"/>
      <c r="J214" s="144"/>
      <c r="K214" s="148"/>
      <c r="L214" s="138"/>
      <c r="M214" s="146"/>
      <c r="N214" s="146"/>
      <c r="O214" s="146"/>
      <c r="P214" s="146"/>
      <c r="Q214" s="146"/>
      <c r="R214" s="146"/>
    </row>
    <row r="215" spans="4:18" ht="15" x14ac:dyDescent="0.25">
      <c r="D215" s="134"/>
      <c r="E215" s="143"/>
      <c r="F215" s="144"/>
      <c r="G215" s="144"/>
      <c r="H215" s="144"/>
      <c r="I215" s="144"/>
      <c r="J215" s="144"/>
      <c r="K215" s="148"/>
      <c r="L215" s="138"/>
      <c r="M215" s="146"/>
      <c r="N215" s="146"/>
      <c r="O215" s="146"/>
      <c r="P215" s="146"/>
      <c r="Q215" s="146"/>
      <c r="R215" s="146"/>
    </row>
    <row r="216" spans="4:18" ht="15" x14ac:dyDescent="0.25">
      <c r="D216" s="134"/>
      <c r="E216" s="149"/>
      <c r="F216" s="150"/>
      <c r="G216" s="150"/>
      <c r="H216" s="150"/>
      <c r="I216" s="150"/>
      <c r="J216" s="150"/>
      <c r="K216" s="150"/>
      <c r="L216" s="138"/>
      <c r="M216" s="146"/>
      <c r="N216" s="146"/>
      <c r="O216" s="146"/>
      <c r="P216" s="146"/>
      <c r="Q216" s="146"/>
      <c r="R216" s="146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2024-05-24T06:30:54Z</cp:lastPrinted>
  <dcterms:created xsi:type="dcterms:W3CDTF">2022-05-16T14:23:56Z</dcterms:created>
  <dcterms:modified xsi:type="dcterms:W3CDTF">2024-05-24T06:31:08Z</dcterms:modified>
</cp:coreProperties>
</file>